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portunityaustin.sharepoint.com/sites/EconomicDevelopment/Shared Documents/Economic Indicators/Spreadsheets for Web Site/"/>
    </mc:Choice>
  </mc:AlternateContent>
  <xr:revisionPtr revIDLastSave="434" documentId="13_ncr:1_{EC1BEE30-A4D9-46EE-AB92-CFF9A27BA37A}" xr6:coauthVersionLast="47" xr6:coauthVersionMax="47" xr10:uidLastSave="{3B89F284-CF21-45FE-96B7-3CEE03421C14}"/>
  <bookViews>
    <workbookView xWindow="-120" yWindow="-120" windowWidth="29040" windowHeight="15720" xr2:uid="{00000000-000D-0000-FFFF-FFFF00000000}"/>
  </bookViews>
  <sheets>
    <sheet name="Data" sheetId="1" r:id="rId1"/>
    <sheet name="Annual Index Graph" sheetId="5" r:id="rId2"/>
    <sheet name="Annual % Ch Graph" sheetId="6" r:id="rId3"/>
    <sheet name="Monthly % Ch Graph" sheetId="8" r:id="rId4"/>
    <sheet name="Monthly % Ch Smoothed Graph" sheetId="7" r:id="rId5"/>
  </sheets>
  <definedNames>
    <definedName name="_xlnm.Print_Titles" localSheetId="0">Data!$1:$6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J51" i="1"/>
  <c r="K51" i="1"/>
  <c r="L51" i="1"/>
  <c r="M51" i="1"/>
  <c r="N51" i="1"/>
  <c r="O51" i="1"/>
  <c r="I404" i="1"/>
  <c r="J404" i="1"/>
  <c r="K404" i="1"/>
  <c r="L404" i="1"/>
  <c r="M404" i="1"/>
  <c r="N404" i="1"/>
  <c r="O404" i="1"/>
  <c r="V404" i="1" s="1"/>
  <c r="P404" i="1"/>
  <c r="Q404" i="1"/>
  <c r="R404" i="1"/>
  <c r="S404" i="1"/>
  <c r="T404" i="1"/>
  <c r="U404" i="1"/>
  <c r="O403" i="1" l="1"/>
  <c r="N403" i="1"/>
  <c r="M403" i="1"/>
  <c r="L403" i="1"/>
  <c r="K403" i="1"/>
  <c r="J403" i="1"/>
  <c r="I403" i="1"/>
  <c r="O401" i="1" l="1"/>
  <c r="O402" i="1"/>
  <c r="N401" i="1"/>
  <c r="N402" i="1"/>
  <c r="M401" i="1"/>
  <c r="M402" i="1"/>
  <c r="L401" i="1"/>
  <c r="L402" i="1"/>
  <c r="K401" i="1"/>
  <c r="K402" i="1"/>
  <c r="J401" i="1"/>
  <c r="J402" i="1"/>
  <c r="I401" i="1"/>
  <c r="I402" i="1"/>
  <c r="J399" i="1" l="1"/>
  <c r="K399" i="1"/>
  <c r="L399" i="1"/>
  <c r="M399" i="1"/>
  <c r="N399" i="1"/>
  <c r="O399" i="1"/>
  <c r="J400" i="1"/>
  <c r="K400" i="1"/>
  <c r="L400" i="1"/>
  <c r="M400" i="1"/>
  <c r="N400" i="1"/>
  <c r="O400" i="1"/>
  <c r="I399" i="1"/>
  <c r="I400" i="1"/>
  <c r="O398" i="1" l="1"/>
  <c r="N398" i="1"/>
  <c r="M398" i="1"/>
  <c r="L398" i="1"/>
  <c r="K398" i="1"/>
  <c r="J398" i="1"/>
  <c r="I398" i="1"/>
  <c r="O397" i="1" l="1"/>
  <c r="N397" i="1"/>
  <c r="M397" i="1"/>
  <c r="L397" i="1"/>
  <c r="K397" i="1"/>
  <c r="J397" i="1"/>
  <c r="I397" i="1"/>
  <c r="O396" i="1" l="1"/>
  <c r="N396" i="1"/>
  <c r="M396" i="1"/>
  <c r="L396" i="1"/>
  <c r="K396" i="1"/>
  <c r="J396" i="1"/>
  <c r="I396" i="1"/>
  <c r="O394" i="1" l="1"/>
  <c r="O395" i="1"/>
  <c r="N394" i="1"/>
  <c r="N395" i="1"/>
  <c r="M394" i="1"/>
  <c r="M395" i="1"/>
  <c r="L394" i="1"/>
  <c r="L395" i="1"/>
  <c r="K394" i="1"/>
  <c r="K395" i="1"/>
  <c r="J394" i="1"/>
  <c r="J395" i="1"/>
  <c r="I394" i="1"/>
  <c r="I395" i="1"/>
  <c r="O393" i="1" l="1"/>
  <c r="N393" i="1"/>
  <c r="M393" i="1"/>
  <c r="L393" i="1"/>
  <c r="K393" i="1"/>
  <c r="J393" i="1"/>
  <c r="I393" i="1"/>
  <c r="I50" i="1" l="1"/>
  <c r="J50" i="1"/>
  <c r="K50" i="1"/>
  <c r="L50" i="1"/>
  <c r="M50" i="1"/>
  <c r="N50" i="1"/>
  <c r="O50" i="1"/>
  <c r="O392" i="1" l="1"/>
  <c r="V403" i="1" s="1"/>
  <c r="N392" i="1"/>
  <c r="U403" i="1" s="1"/>
  <c r="M392" i="1"/>
  <c r="T403" i="1" s="1"/>
  <c r="L392" i="1"/>
  <c r="S403" i="1" s="1"/>
  <c r="K392" i="1"/>
  <c r="R403" i="1" s="1"/>
  <c r="J392" i="1"/>
  <c r="Q403" i="1" s="1"/>
  <c r="I392" i="1"/>
  <c r="P403" i="1" s="1"/>
  <c r="O390" i="1" l="1"/>
  <c r="O391" i="1"/>
  <c r="V402" i="1" s="1"/>
  <c r="N390" i="1"/>
  <c r="N391" i="1"/>
  <c r="U402" i="1" s="1"/>
  <c r="M390" i="1"/>
  <c r="M391" i="1"/>
  <c r="T402" i="1" s="1"/>
  <c r="L390" i="1"/>
  <c r="L391" i="1"/>
  <c r="S402" i="1" s="1"/>
  <c r="K390" i="1"/>
  <c r="K391" i="1"/>
  <c r="R402" i="1" s="1"/>
  <c r="J390" i="1"/>
  <c r="J391" i="1"/>
  <c r="Q402" i="1" s="1"/>
  <c r="I390" i="1"/>
  <c r="I391" i="1"/>
  <c r="P402" i="1" s="1"/>
  <c r="T401" i="1" l="1"/>
  <c r="S401" i="1"/>
  <c r="V401" i="1"/>
  <c r="U401" i="1"/>
  <c r="Q401" i="1"/>
  <c r="R401" i="1"/>
  <c r="P401" i="1"/>
  <c r="O389" i="1"/>
  <c r="V400" i="1" s="1"/>
  <c r="N389" i="1"/>
  <c r="U400" i="1" s="1"/>
  <c r="M389" i="1"/>
  <c r="T400" i="1" s="1"/>
  <c r="L389" i="1"/>
  <c r="S400" i="1" s="1"/>
  <c r="K389" i="1"/>
  <c r="R400" i="1" s="1"/>
  <c r="J389" i="1"/>
  <c r="Q400" i="1" s="1"/>
  <c r="I389" i="1"/>
  <c r="P400" i="1" s="1"/>
  <c r="I60" i="1" l="1"/>
  <c r="I58" i="1"/>
  <c r="O387" i="1" l="1"/>
  <c r="O388" i="1"/>
  <c r="V399" i="1" s="1"/>
  <c r="N388" i="1"/>
  <c r="U399" i="1" s="1"/>
  <c r="M388" i="1"/>
  <c r="T399" i="1" s="1"/>
  <c r="L388" i="1"/>
  <c r="S399" i="1" s="1"/>
  <c r="K388" i="1"/>
  <c r="R399" i="1" s="1"/>
  <c r="J388" i="1"/>
  <c r="Q399" i="1" s="1"/>
  <c r="I388" i="1"/>
  <c r="P399" i="1" s="1"/>
  <c r="V398" i="1" l="1"/>
  <c r="N387" i="1"/>
  <c r="U398" i="1" s="1"/>
  <c r="M387" i="1"/>
  <c r="T398" i="1" s="1"/>
  <c r="L387" i="1"/>
  <c r="S398" i="1" s="1"/>
  <c r="K387" i="1"/>
  <c r="R398" i="1" s="1"/>
  <c r="J387" i="1"/>
  <c r="Q398" i="1" s="1"/>
  <c r="I387" i="1"/>
  <c r="P398" i="1" s="1"/>
  <c r="J58" i="1" l="1"/>
  <c r="I59" i="1"/>
  <c r="J59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P396" i="1" s="1"/>
  <c r="J385" i="1"/>
  <c r="I386" i="1"/>
  <c r="P397" i="1" s="1"/>
  <c r="J386" i="1"/>
  <c r="Q397" i="1" s="1"/>
  <c r="K386" i="1"/>
  <c r="R397" i="1" s="1"/>
  <c r="L386" i="1"/>
  <c r="S397" i="1" s="1"/>
  <c r="M386" i="1"/>
  <c r="T397" i="1" s="1"/>
  <c r="N386" i="1"/>
  <c r="U397" i="1" s="1"/>
  <c r="O386" i="1"/>
  <c r="V397" i="1" s="1"/>
  <c r="Q396" i="1" l="1"/>
  <c r="P394" i="1"/>
  <c r="P303" i="1"/>
  <c r="P273" i="1"/>
  <c r="P261" i="1"/>
  <c r="P225" i="1"/>
  <c r="P213" i="1"/>
  <c r="P327" i="1"/>
  <c r="P395" i="1"/>
  <c r="Q394" i="1"/>
  <c r="P333" i="1"/>
  <c r="Q393" i="1"/>
  <c r="P243" i="1"/>
  <c r="P171" i="1"/>
  <c r="P165" i="1"/>
  <c r="Q395" i="1"/>
  <c r="P249" i="1"/>
  <c r="P393" i="1"/>
  <c r="P195" i="1"/>
  <c r="P363" i="1"/>
  <c r="P369" i="1"/>
  <c r="P351" i="1"/>
  <c r="P387" i="1"/>
  <c r="P339" i="1"/>
  <c r="P291" i="1"/>
  <c r="P123" i="1"/>
  <c r="P267" i="1"/>
  <c r="P237" i="1"/>
  <c r="P201" i="1"/>
  <c r="P177" i="1"/>
  <c r="Q392" i="1"/>
  <c r="P392" i="1"/>
  <c r="P345" i="1"/>
  <c r="P189" i="1"/>
  <c r="P111" i="1"/>
  <c r="P105" i="1"/>
  <c r="P99" i="1"/>
  <c r="P93" i="1"/>
  <c r="P87" i="1"/>
  <c r="P81" i="1"/>
  <c r="P75" i="1"/>
  <c r="P279" i="1"/>
  <c r="P391" i="1"/>
  <c r="P297" i="1"/>
  <c r="Q390" i="1"/>
  <c r="Q391" i="1"/>
  <c r="P390" i="1"/>
  <c r="Q389" i="1"/>
  <c r="P231" i="1"/>
  <c r="P117" i="1"/>
  <c r="P135" i="1"/>
  <c r="P389" i="1"/>
  <c r="P375" i="1"/>
  <c r="P321" i="1"/>
  <c r="P285" i="1"/>
  <c r="P183" i="1"/>
  <c r="Q387" i="1"/>
  <c r="Q381" i="1"/>
  <c r="Q375" i="1"/>
  <c r="Q369" i="1"/>
  <c r="Q363" i="1"/>
  <c r="Q357" i="1"/>
  <c r="Q351" i="1"/>
  <c r="Q345" i="1"/>
  <c r="Q339" i="1"/>
  <c r="Q333" i="1"/>
  <c r="Q327" i="1"/>
  <c r="Q321" i="1"/>
  <c r="Q315" i="1"/>
  <c r="Q309" i="1"/>
  <c r="Q303" i="1"/>
  <c r="Q297" i="1"/>
  <c r="Q291" i="1"/>
  <c r="Q285" i="1"/>
  <c r="Q279" i="1"/>
  <c r="Q273" i="1"/>
  <c r="Q267" i="1"/>
  <c r="Q261" i="1"/>
  <c r="Q255" i="1"/>
  <c r="Q249" i="1"/>
  <c r="Q243" i="1"/>
  <c r="Q237" i="1"/>
  <c r="Q231" i="1"/>
  <c r="Q225" i="1"/>
  <c r="Q219" i="1"/>
  <c r="Q213" i="1"/>
  <c r="Q207" i="1"/>
  <c r="Q201" i="1"/>
  <c r="Q195" i="1"/>
  <c r="Q189" i="1"/>
  <c r="Q183" i="1"/>
  <c r="Q177" i="1"/>
  <c r="Q171" i="1"/>
  <c r="Q165" i="1"/>
  <c r="Q159" i="1"/>
  <c r="Q153" i="1"/>
  <c r="Q147" i="1"/>
  <c r="Q141" i="1"/>
  <c r="Q135" i="1"/>
  <c r="Q129" i="1"/>
  <c r="Q123" i="1"/>
  <c r="Q117" i="1"/>
  <c r="Q111" i="1"/>
  <c r="Q105" i="1"/>
  <c r="Q99" i="1"/>
  <c r="Q93" i="1"/>
  <c r="Q87" i="1"/>
  <c r="Q81" i="1"/>
  <c r="Q75" i="1"/>
  <c r="P309" i="1"/>
  <c r="Q386" i="1"/>
  <c r="Q380" i="1"/>
  <c r="Q374" i="1"/>
  <c r="Q368" i="1"/>
  <c r="Q362" i="1"/>
  <c r="Q356" i="1"/>
  <c r="Q350" i="1"/>
  <c r="Q344" i="1"/>
  <c r="Q338" i="1"/>
  <c r="Q332" i="1"/>
  <c r="Q326" i="1"/>
  <c r="Q320" i="1"/>
  <c r="Q314" i="1"/>
  <c r="Q308" i="1"/>
  <c r="Q302" i="1"/>
  <c r="Q296" i="1"/>
  <c r="Q290" i="1"/>
  <c r="Q284" i="1"/>
  <c r="Q278" i="1"/>
  <c r="Q272" i="1"/>
  <c r="Q266" i="1"/>
  <c r="Q260" i="1"/>
  <c r="Q254" i="1"/>
  <c r="Q248" i="1"/>
  <c r="Q242" i="1"/>
  <c r="Q236" i="1"/>
  <c r="Q230" i="1"/>
  <c r="Q224" i="1"/>
  <c r="Q218" i="1"/>
  <c r="Q212" i="1"/>
  <c r="Q206" i="1"/>
  <c r="Q200" i="1"/>
  <c r="Q194" i="1"/>
  <c r="Q188" i="1"/>
  <c r="Q182" i="1"/>
  <c r="Q176" i="1"/>
  <c r="Q170" i="1"/>
  <c r="Q164" i="1"/>
  <c r="Q158" i="1"/>
  <c r="Q152" i="1"/>
  <c r="Q146" i="1"/>
  <c r="Q140" i="1"/>
  <c r="Q134" i="1"/>
  <c r="Q128" i="1"/>
  <c r="Q122" i="1"/>
  <c r="Q116" i="1"/>
  <c r="Q110" i="1"/>
  <c r="Q104" i="1"/>
  <c r="Q98" i="1"/>
  <c r="Q92" i="1"/>
  <c r="Q86" i="1"/>
  <c r="Q80" i="1"/>
  <c r="Q74" i="1"/>
  <c r="P381" i="1"/>
  <c r="P315" i="1"/>
  <c r="P386" i="1"/>
  <c r="P380" i="1"/>
  <c r="P374" i="1"/>
  <c r="P368" i="1"/>
  <c r="P362" i="1"/>
  <c r="P356" i="1"/>
  <c r="P350" i="1"/>
  <c r="P344" i="1"/>
  <c r="P338" i="1"/>
  <c r="P332" i="1"/>
  <c r="P326" i="1"/>
  <c r="P320" i="1"/>
  <c r="P314" i="1"/>
  <c r="P308" i="1"/>
  <c r="P302" i="1"/>
  <c r="P296" i="1"/>
  <c r="P290" i="1"/>
  <c r="P284" i="1"/>
  <c r="P278" i="1"/>
  <c r="P272" i="1"/>
  <c r="P266" i="1"/>
  <c r="P260" i="1"/>
  <c r="P254" i="1"/>
  <c r="P248" i="1"/>
  <c r="P242" i="1"/>
  <c r="P236" i="1"/>
  <c r="P230" i="1"/>
  <c r="P224" i="1"/>
  <c r="P218" i="1"/>
  <c r="P212" i="1"/>
  <c r="P206" i="1"/>
  <c r="P200" i="1"/>
  <c r="P194" i="1"/>
  <c r="P188" i="1"/>
  <c r="P182" i="1"/>
  <c r="P176" i="1"/>
  <c r="P170" i="1"/>
  <c r="P164" i="1"/>
  <c r="P158" i="1"/>
  <c r="P152" i="1"/>
  <c r="P146" i="1"/>
  <c r="P140" i="1"/>
  <c r="P134" i="1"/>
  <c r="P128" i="1"/>
  <c r="P122" i="1"/>
  <c r="P116" i="1"/>
  <c r="P110" i="1"/>
  <c r="P104" i="1"/>
  <c r="P98" i="1"/>
  <c r="P92" i="1"/>
  <c r="P86" i="1"/>
  <c r="P80" i="1"/>
  <c r="P74" i="1"/>
  <c r="Q385" i="1"/>
  <c r="Q379" i="1"/>
  <c r="Q373" i="1"/>
  <c r="Q367" i="1"/>
  <c r="Q361" i="1"/>
  <c r="Q355" i="1"/>
  <c r="Q349" i="1"/>
  <c r="Q343" i="1"/>
  <c r="Q337" i="1"/>
  <c r="Q331" i="1"/>
  <c r="Q325" i="1"/>
  <c r="Q319" i="1"/>
  <c r="Q313" i="1"/>
  <c r="Q307" i="1"/>
  <c r="Q301" i="1"/>
  <c r="Q295" i="1"/>
  <c r="Q289" i="1"/>
  <c r="Q283" i="1"/>
  <c r="Q277" i="1"/>
  <c r="Q271" i="1"/>
  <c r="Q265" i="1"/>
  <c r="Q259" i="1"/>
  <c r="Q253" i="1"/>
  <c r="Q247" i="1"/>
  <c r="Q241" i="1"/>
  <c r="Q235" i="1"/>
  <c r="Q229" i="1"/>
  <c r="Q223" i="1"/>
  <c r="Q217" i="1"/>
  <c r="Q211" i="1"/>
  <c r="Q205" i="1"/>
  <c r="Q199" i="1"/>
  <c r="Q193" i="1"/>
  <c r="Q187" i="1"/>
  <c r="Q181" i="1"/>
  <c r="Q175" i="1"/>
  <c r="Q169" i="1"/>
  <c r="Q163" i="1"/>
  <c r="Q157" i="1"/>
  <c r="Q151" i="1"/>
  <c r="Q145" i="1"/>
  <c r="Q139" i="1"/>
  <c r="Q133" i="1"/>
  <c r="Q127" i="1"/>
  <c r="Q121" i="1"/>
  <c r="Q115" i="1"/>
  <c r="Q109" i="1"/>
  <c r="Q103" i="1"/>
  <c r="Q97" i="1"/>
  <c r="Q91" i="1"/>
  <c r="Q85" i="1"/>
  <c r="Q79" i="1"/>
  <c r="Q73" i="1"/>
  <c r="P357" i="1"/>
  <c r="P255" i="1"/>
  <c r="P207" i="1"/>
  <c r="P159" i="1"/>
  <c r="P153" i="1"/>
  <c r="P147" i="1"/>
  <c r="P141" i="1"/>
  <c r="P129" i="1"/>
  <c r="P379" i="1"/>
  <c r="P373" i="1"/>
  <c r="P367" i="1"/>
  <c r="P361" i="1"/>
  <c r="P355" i="1"/>
  <c r="P349" i="1"/>
  <c r="P343" i="1"/>
  <c r="P337" i="1"/>
  <c r="P331" i="1"/>
  <c r="P325" i="1"/>
  <c r="P319" i="1"/>
  <c r="P313" i="1"/>
  <c r="P307" i="1"/>
  <c r="P301" i="1"/>
  <c r="P295" i="1"/>
  <c r="P289" i="1"/>
  <c r="P283" i="1"/>
  <c r="P277" i="1"/>
  <c r="P271" i="1"/>
  <c r="P265" i="1"/>
  <c r="P259" i="1"/>
  <c r="P253" i="1"/>
  <c r="P247" i="1"/>
  <c r="P241" i="1"/>
  <c r="P235" i="1"/>
  <c r="P229" i="1"/>
  <c r="P223" i="1"/>
  <c r="P217" i="1"/>
  <c r="P211" i="1"/>
  <c r="P205" i="1"/>
  <c r="P199" i="1"/>
  <c r="P193" i="1"/>
  <c r="P187" i="1"/>
  <c r="P181" i="1"/>
  <c r="P175" i="1"/>
  <c r="P169" i="1"/>
  <c r="P163" i="1"/>
  <c r="P157" i="1"/>
  <c r="P151" i="1"/>
  <c r="P145" i="1"/>
  <c r="P139" i="1"/>
  <c r="P133" i="1"/>
  <c r="P127" i="1"/>
  <c r="P121" i="1"/>
  <c r="P115" i="1"/>
  <c r="P109" i="1"/>
  <c r="P103" i="1"/>
  <c r="P97" i="1"/>
  <c r="P91" i="1"/>
  <c r="P85" i="1"/>
  <c r="P79" i="1"/>
  <c r="P73" i="1"/>
  <c r="Q378" i="1"/>
  <c r="Q372" i="1"/>
  <c r="Q366" i="1"/>
  <c r="Q360" i="1"/>
  <c r="Q354" i="1"/>
  <c r="Q348" i="1"/>
  <c r="Q342" i="1"/>
  <c r="Q336" i="1"/>
  <c r="Q330" i="1"/>
  <c r="Q324" i="1"/>
  <c r="Q318" i="1"/>
  <c r="Q312" i="1"/>
  <c r="Q306" i="1"/>
  <c r="Q300" i="1"/>
  <c r="Q294" i="1"/>
  <c r="Q288" i="1"/>
  <c r="Q282" i="1"/>
  <c r="Q276" i="1"/>
  <c r="Q270" i="1"/>
  <c r="Q264" i="1"/>
  <c r="Q258" i="1"/>
  <c r="Q252" i="1"/>
  <c r="Q246" i="1"/>
  <c r="Q240" i="1"/>
  <c r="Q234" i="1"/>
  <c r="Q228" i="1"/>
  <c r="Q222" i="1"/>
  <c r="Q216" i="1"/>
  <c r="Q210" i="1"/>
  <c r="Q204" i="1"/>
  <c r="Q198" i="1"/>
  <c r="Q192" i="1"/>
  <c r="Q186" i="1"/>
  <c r="Q180" i="1"/>
  <c r="Q174" i="1"/>
  <c r="Q168" i="1"/>
  <c r="Q162" i="1"/>
  <c r="Q156" i="1"/>
  <c r="Q150" i="1"/>
  <c r="Q144" i="1"/>
  <c r="Q138" i="1"/>
  <c r="Q132" i="1"/>
  <c r="Q126" i="1"/>
  <c r="Q120" i="1"/>
  <c r="Q114" i="1"/>
  <c r="Q108" i="1"/>
  <c r="Q102" i="1"/>
  <c r="Q96" i="1"/>
  <c r="Q90" i="1"/>
  <c r="Q84" i="1"/>
  <c r="Q78" i="1"/>
  <c r="Q72" i="1"/>
  <c r="P385" i="1"/>
  <c r="P378" i="1"/>
  <c r="P372" i="1"/>
  <c r="P366" i="1"/>
  <c r="P360" i="1"/>
  <c r="P354" i="1"/>
  <c r="P348" i="1"/>
  <c r="P342" i="1"/>
  <c r="P336" i="1"/>
  <c r="P330" i="1"/>
  <c r="P324" i="1"/>
  <c r="P318" i="1"/>
  <c r="P312" i="1"/>
  <c r="P306" i="1"/>
  <c r="P300" i="1"/>
  <c r="P294" i="1"/>
  <c r="P288" i="1"/>
  <c r="P282" i="1"/>
  <c r="P276" i="1"/>
  <c r="P270" i="1"/>
  <c r="P264" i="1"/>
  <c r="P258" i="1"/>
  <c r="P252" i="1"/>
  <c r="P246" i="1"/>
  <c r="P240" i="1"/>
  <c r="P234" i="1"/>
  <c r="P228" i="1"/>
  <c r="P222" i="1"/>
  <c r="P216" i="1"/>
  <c r="P210" i="1"/>
  <c r="P204" i="1"/>
  <c r="P198" i="1"/>
  <c r="P192" i="1"/>
  <c r="P186" i="1"/>
  <c r="P180" i="1"/>
  <c r="P174" i="1"/>
  <c r="P168" i="1"/>
  <c r="P162" i="1"/>
  <c r="P156" i="1"/>
  <c r="P150" i="1"/>
  <c r="P144" i="1"/>
  <c r="P138" i="1"/>
  <c r="P132" i="1"/>
  <c r="P126" i="1"/>
  <c r="P120" i="1"/>
  <c r="P114" i="1"/>
  <c r="P108" i="1"/>
  <c r="P102" i="1"/>
  <c r="P96" i="1"/>
  <c r="P90" i="1"/>
  <c r="P84" i="1"/>
  <c r="P78" i="1"/>
  <c r="P72" i="1"/>
  <c r="P71" i="1"/>
  <c r="P219" i="1"/>
  <c r="P384" i="1"/>
  <c r="Q383" i="1"/>
  <c r="Q377" i="1"/>
  <c r="Q371" i="1"/>
  <c r="Q365" i="1"/>
  <c r="Q359" i="1"/>
  <c r="Q353" i="1"/>
  <c r="Q347" i="1"/>
  <c r="Q341" i="1"/>
  <c r="Q335" i="1"/>
  <c r="Q329" i="1"/>
  <c r="Q323" i="1"/>
  <c r="Q317" i="1"/>
  <c r="Q311" i="1"/>
  <c r="Q305" i="1"/>
  <c r="Q299" i="1"/>
  <c r="Q293" i="1"/>
  <c r="Q287" i="1"/>
  <c r="Q281" i="1"/>
  <c r="Q275" i="1"/>
  <c r="Q269" i="1"/>
  <c r="Q263" i="1"/>
  <c r="Q257" i="1"/>
  <c r="Q251" i="1"/>
  <c r="Q245" i="1"/>
  <c r="Q239" i="1"/>
  <c r="Q233" i="1"/>
  <c r="Q227" i="1"/>
  <c r="Q221" i="1"/>
  <c r="Q215" i="1"/>
  <c r="Q209" i="1"/>
  <c r="Q203" i="1"/>
  <c r="Q197" i="1"/>
  <c r="Q191" i="1"/>
  <c r="Q185" i="1"/>
  <c r="Q179" i="1"/>
  <c r="Q173" i="1"/>
  <c r="Q167" i="1"/>
  <c r="Q161" i="1"/>
  <c r="Q155" i="1"/>
  <c r="Q149" i="1"/>
  <c r="Q143" i="1"/>
  <c r="Q137" i="1"/>
  <c r="Q131" i="1"/>
  <c r="Q125" i="1"/>
  <c r="Q119" i="1"/>
  <c r="Q113" i="1"/>
  <c r="Q107" i="1"/>
  <c r="Q101" i="1"/>
  <c r="Q95" i="1"/>
  <c r="Q89" i="1"/>
  <c r="Q83" i="1"/>
  <c r="Q77" i="1"/>
  <c r="Q71" i="1"/>
  <c r="P383" i="1"/>
  <c r="P377" i="1"/>
  <c r="P371" i="1"/>
  <c r="P365" i="1"/>
  <c r="P359" i="1"/>
  <c r="P353" i="1"/>
  <c r="P347" i="1"/>
  <c r="P341" i="1"/>
  <c r="P335" i="1"/>
  <c r="P329" i="1"/>
  <c r="P323" i="1"/>
  <c r="P317" i="1"/>
  <c r="P311" i="1"/>
  <c r="P305" i="1"/>
  <c r="P299" i="1"/>
  <c r="P293" i="1"/>
  <c r="P287" i="1"/>
  <c r="P281" i="1"/>
  <c r="P275" i="1"/>
  <c r="P269" i="1"/>
  <c r="P263" i="1"/>
  <c r="P257" i="1"/>
  <c r="P251" i="1"/>
  <c r="P245" i="1"/>
  <c r="P239" i="1"/>
  <c r="P233" i="1"/>
  <c r="P227" i="1"/>
  <c r="P221" i="1"/>
  <c r="P215" i="1"/>
  <c r="P209" i="1"/>
  <c r="P203" i="1"/>
  <c r="P197" i="1"/>
  <c r="P191" i="1"/>
  <c r="P185" i="1"/>
  <c r="P179" i="1"/>
  <c r="P173" i="1"/>
  <c r="P167" i="1"/>
  <c r="P161" i="1"/>
  <c r="P155" i="1"/>
  <c r="P149" i="1"/>
  <c r="P143" i="1"/>
  <c r="P137" i="1"/>
  <c r="P131" i="1"/>
  <c r="P125" i="1"/>
  <c r="P119" i="1"/>
  <c r="P113" i="1"/>
  <c r="P107" i="1"/>
  <c r="P101" i="1"/>
  <c r="P95" i="1"/>
  <c r="P89" i="1"/>
  <c r="P83" i="1"/>
  <c r="P77" i="1"/>
  <c r="Q70" i="1"/>
  <c r="Q388" i="1"/>
  <c r="Q382" i="1"/>
  <c r="Q376" i="1"/>
  <c r="Q370" i="1"/>
  <c r="Q364" i="1"/>
  <c r="Q358" i="1"/>
  <c r="Q352" i="1"/>
  <c r="Q346" i="1"/>
  <c r="Q340" i="1"/>
  <c r="Q334" i="1"/>
  <c r="Q328" i="1"/>
  <c r="Q322" i="1"/>
  <c r="Q316" i="1"/>
  <c r="Q310" i="1"/>
  <c r="Q304" i="1"/>
  <c r="Q298" i="1"/>
  <c r="Q292" i="1"/>
  <c r="Q286" i="1"/>
  <c r="Q280" i="1"/>
  <c r="Q274" i="1"/>
  <c r="Q268" i="1"/>
  <c r="Q262" i="1"/>
  <c r="Q256" i="1"/>
  <c r="Q250" i="1"/>
  <c r="Q244" i="1"/>
  <c r="Q238" i="1"/>
  <c r="Q232" i="1"/>
  <c r="Q226" i="1"/>
  <c r="Q220" i="1"/>
  <c r="Q214" i="1"/>
  <c r="Q208" i="1"/>
  <c r="Q202" i="1"/>
  <c r="Q196" i="1"/>
  <c r="Q190" i="1"/>
  <c r="Q184" i="1"/>
  <c r="Q178" i="1"/>
  <c r="Q172" i="1"/>
  <c r="Q166" i="1"/>
  <c r="Q160" i="1"/>
  <c r="Q154" i="1"/>
  <c r="Q148" i="1"/>
  <c r="Q142" i="1"/>
  <c r="Q136" i="1"/>
  <c r="Q130" i="1"/>
  <c r="Q124" i="1"/>
  <c r="Q118" i="1"/>
  <c r="Q112" i="1"/>
  <c r="Q106" i="1"/>
  <c r="Q100" i="1"/>
  <c r="Q94" i="1"/>
  <c r="Q88" i="1"/>
  <c r="Q82" i="1"/>
  <c r="Q76" i="1"/>
  <c r="P70" i="1"/>
  <c r="P69" i="1"/>
  <c r="Q384" i="1"/>
  <c r="P388" i="1"/>
  <c r="P382" i="1"/>
  <c r="P376" i="1"/>
  <c r="P370" i="1"/>
  <c r="P364" i="1"/>
  <c r="P358" i="1"/>
  <c r="P352" i="1"/>
  <c r="P346" i="1"/>
  <c r="P340" i="1"/>
  <c r="P334" i="1"/>
  <c r="P328" i="1"/>
  <c r="P322" i="1"/>
  <c r="P316" i="1"/>
  <c r="P310" i="1"/>
  <c r="P304" i="1"/>
  <c r="P298" i="1"/>
  <c r="P292" i="1"/>
  <c r="P286" i="1"/>
  <c r="P280" i="1"/>
  <c r="P274" i="1"/>
  <c r="P268" i="1"/>
  <c r="P262" i="1"/>
  <c r="P256" i="1"/>
  <c r="P250" i="1"/>
  <c r="P244" i="1"/>
  <c r="P238" i="1"/>
  <c r="P232" i="1"/>
  <c r="P226" i="1"/>
  <c r="P220" i="1"/>
  <c r="P214" i="1"/>
  <c r="P208" i="1"/>
  <c r="P202" i="1"/>
  <c r="P196" i="1"/>
  <c r="P190" i="1"/>
  <c r="P184" i="1"/>
  <c r="P178" i="1"/>
  <c r="P172" i="1"/>
  <c r="P166" i="1"/>
  <c r="P160" i="1"/>
  <c r="P154" i="1"/>
  <c r="P148" i="1"/>
  <c r="P142" i="1"/>
  <c r="P136" i="1"/>
  <c r="P130" i="1"/>
  <c r="P124" i="1"/>
  <c r="P118" i="1"/>
  <c r="P112" i="1"/>
  <c r="P106" i="1"/>
  <c r="P100" i="1"/>
  <c r="P94" i="1"/>
  <c r="P88" i="1"/>
  <c r="P82" i="1"/>
  <c r="P76" i="1"/>
  <c r="Q69" i="1"/>
  <c r="K385" i="1"/>
  <c r="R396" i="1" s="1"/>
  <c r="L385" i="1"/>
  <c r="S396" i="1" s="1"/>
  <c r="M385" i="1"/>
  <c r="T396" i="1" s="1"/>
  <c r="N385" i="1"/>
  <c r="U396" i="1" s="1"/>
  <c r="O385" i="1"/>
  <c r="V396" i="1" s="1"/>
  <c r="K384" i="1" l="1"/>
  <c r="R395" i="1" s="1"/>
  <c r="L384" i="1"/>
  <c r="S395" i="1" s="1"/>
  <c r="M384" i="1"/>
  <c r="T395" i="1" s="1"/>
  <c r="N384" i="1"/>
  <c r="U395" i="1" s="1"/>
  <c r="O384" i="1"/>
  <c r="V395" i="1" s="1"/>
  <c r="O383" i="1" l="1"/>
  <c r="V394" i="1" s="1"/>
  <c r="N383" i="1"/>
  <c r="U394" i="1" s="1"/>
  <c r="M383" i="1"/>
  <c r="T394" i="1" s="1"/>
  <c r="L383" i="1"/>
  <c r="S394" i="1" s="1"/>
  <c r="K383" i="1"/>
  <c r="R394" i="1" s="1"/>
  <c r="K382" i="1"/>
  <c r="L382" i="1"/>
  <c r="S393" i="1" s="1"/>
  <c r="M382" i="1"/>
  <c r="T393" i="1" s="1"/>
  <c r="N382" i="1"/>
  <c r="O382" i="1"/>
  <c r="U393" i="1" l="1"/>
  <c r="V393" i="1"/>
  <c r="R393" i="1"/>
  <c r="K381" i="1"/>
  <c r="R392" i="1" s="1"/>
  <c r="L381" i="1"/>
  <c r="S392" i="1" s="1"/>
  <c r="M381" i="1"/>
  <c r="T392" i="1" s="1"/>
  <c r="N381" i="1"/>
  <c r="U392" i="1" s="1"/>
  <c r="O381" i="1"/>
  <c r="V392" i="1" s="1"/>
  <c r="O380" i="1" l="1"/>
  <c r="V391" i="1" s="1"/>
  <c r="O379" i="1"/>
  <c r="N379" i="1"/>
  <c r="N380" i="1"/>
  <c r="U391" i="1" s="1"/>
  <c r="M379" i="1"/>
  <c r="M380" i="1"/>
  <c r="T391" i="1" s="1"/>
  <c r="L379" i="1"/>
  <c r="L380" i="1"/>
  <c r="S391" i="1" s="1"/>
  <c r="K379" i="1"/>
  <c r="K380" i="1"/>
  <c r="R391" i="1" s="1"/>
  <c r="V390" i="1" l="1"/>
  <c r="U390" i="1"/>
  <c r="S390" i="1"/>
  <c r="R390" i="1"/>
  <c r="T390" i="1"/>
  <c r="O49" i="1"/>
  <c r="N49" i="1"/>
  <c r="M49" i="1"/>
  <c r="L49" i="1"/>
  <c r="K49" i="1"/>
  <c r="J49" i="1"/>
  <c r="I49" i="1"/>
  <c r="O378" i="1" l="1"/>
  <c r="V389" i="1" s="1"/>
  <c r="N378" i="1"/>
  <c r="U389" i="1" s="1"/>
  <c r="M378" i="1"/>
  <c r="T389" i="1" s="1"/>
  <c r="L378" i="1"/>
  <c r="S389" i="1" s="1"/>
  <c r="K378" i="1"/>
  <c r="R389" i="1" s="1"/>
  <c r="O377" i="1" l="1"/>
  <c r="V388" i="1" s="1"/>
  <c r="N377" i="1"/>
  <c r="U388" i="1" s="1"/>
  <c r="M377" i="1"/>
  <c r="T388" i="1" s="1"/>
  <c r="L377" i="1"/>
  <c r="S388" i="1" s="1"/>
  <c r="K377" i="1"/>
  <c r="R388" i="1" s="1"/>
  <c r="O376" i="1" l="1"/>
  <c r="V387" i="1" s="1"/>
  <c r="N376" i="1"/>
  <c r="U387" i="1" s="1"/>
  <c r="M376" i="1"/>
  <c r="T387" i="1" s="1"/>
  <c r="L376" i="1"/>
  <c r="S387" i="1" s="1"/>
  <c r="K376" i="1"/>
  <c r="R387" i="1" s="1"/>
  <c r="O375" i="1" l="1"/>
  <c r="V386" i="1" s="1"/>
  <c r="N375" i="1"/>
  <c r="U386" i="1" s="1"/>
  <c r="M375" i="1"/>
  <c r="T386" i="1" s="1"/>
  <c r="L375" i="1"/>
  <c r="S386" i="1" s="1"/>
  <c r="K375" i="1"/>
  <c r="R386" i="1" s="1"/>
  <c r="K374" i="1"/>
  <c r="L374" i="1"/>
  <c r="M374" i="1"/>
  <c r="T385" i="1" s="1"/>
  <c r="N374" i="1"/>
  <c r="U385" i="1" s="1"/>
  <c r="O374" i="1"/>
  <c r="V385" i="1" s="1"/>
  <c r="S385" i="1" l="1"/>
  <c r="R385" i="1"/>
  <c r="O373" i="1"/>
  <c r="V384" i="1" s="1"/>
  <c r="N373" i="1"/>
  <c r="U384" i="1" s="1"/>
  <c r="M373" i="1"/>
  <c r="T384" i="1" s="1"/>
  <c r="L373" i="1"/>
  <c r="S384" i="1" s="1"/>
  <c r="K373" i="1"/>
  <c r="R384" i="1" s="1"/>
  <c r="K372" i="1" l="1"/>
  <c r="R383" i="1" s="1"/>
  <c r="L372" i="1"/>
  <c r="S383" i="1" s="1"/>
  <c r="M372" i="1"/>
  <c r="T383" i="1" s="1"/>
  <c r="N372" i="1"/>
  <c r="U383" i="1" s="1"/>
  <c r="O372" i="1"/>
  <c r="V383" i="1" s="1"/>
  <c r="O371" i="1" l="1"/>
  <c r="V382" i="1" s="1"/>
  <c r="N371" i="1"/>
  <c r="U382" i="1" s="1"/>
  <c r="M371" i="1"/>
  <c r="T382" i="1" s="1"/>
  <c r="L371" i="1"/>
  <c r="S382" i="1" s="1"/>
  <c r="K371" i="1"/>
  <c r="R382" i="1" s="1"/>
  <c r="K369" i="1" l="1"/>
  <c r="L369" i="1"/>
  <c r="M369" i="1"/>
  <c r="N369" i="1"/>
  <c r="O369" i="1"/>
  <c r="K370" i="1"/>
  <c r="R381" i="1" s="1"/>
  <c r="L370" i="1"/>
  <c r="S381" i="1" s="1"/>
  <c r="M370" i="1"/>
  <c r="T381" i="1" s="1"/>
  <c r="N370" i="1"/>
  <c r="U381" i="1" s="1"/>
  <c r="O370" i="1"/>
  <c r="V381" i="1" s="1"/>
  <c r="V380" i="1" l="1"/>
  <c r="U380" i="1"/>
  <c r="S380" i="1"/>
  <c r="T380" i="1"/>
  <c r="R380" i="1"/>
  <c r="O368" i="1"/>
  <c r="V379" i="1" s="1"/>
  <c r="N368" i="1"/>
  <c r="U379" i="1" s="1"/>
  <c r="M368" i="1"/>
  <c r="T379" i="1" s="1"/>
  <c r="L368" i="1"/>
  <c r="S379" i="1" s="1"/>
  <c r="K368" i="1"/>
  <c r="R379" i="1" s="1"/>
  <c r="O48" i="1"/>
  <c r="N48" i="1"/>
  <c r="M48" i="1"/>
  <c r="L48" i="1"/>
  <c r="K48" i="1"/>
  <c r="J48" i="1"/>
  <c r="I48" i="1"/>
  <c r="M54" i="1" l="1"/>
  <c r="L54" i="1"/>
  <c r="O54" i="1"/>
  <c r="K54" i="1"/>
  <c r="O367" i="1"/>
  <c r="V378" i="1" s="1"/>
  <c r="N367" i="1"/>
  <c r="U378" i="1" s="1"/>
  <c r="M367" i="1"/>
  <c r="T378" i="1" s="1"/>
  <c r="L367" i="1"/>
  <c r="S378" i="1" s="1"/>
  <c r="K367" i="1"/>
  <c r="R378" i="1" s="1"/>
  <c r="N54" i="1"/>
  <c r="K366" i="1"/>
  <c r="L366" i="1"/>
  <c r="M366" i="1"/>
  <c r="N366" i="1"/>
  <c r="O366" i="1"/>
  <c r="O365" i="1"/>
  <c r="N365" i="1"/>
  <c r="M365" i="1"/>
  <c r="L365" i="1"/>
  <c r="K365" i="1"/>
  <c r="O364" i="1"/>
  <c r="V375" i="1" s="1"/>
  <c r="N364" i="1"/>
  <c r="M364" i="1"/>
  <c r="T375" i="1" s="1"/>
  <c r="L364" i="1"/>
  <c r="K364" i="1"/>
  <c r="O363" i="1"/>
  <c r="N363" i="1"/>
  <c r="M363" i="1"/>
  <c r="L363" i="1"/>
  <c r="K363" i="1"/>
  <c r="O362" i="1"/>
  <c r="N362" i="1"/>
  <c r="M362" i="1"/>
  <c r="L362" i="1"/>
  <c r="K362" i="1"/>
  <c r="O361" i="1"/>
  <c r="N360" i="1"/>
  <c r="N361" i="1"/>
  <c r="M361" i="1"/>
  <c r="L361" i="1"/>
  <c r="K361" i="1"/>
  <c r="O360" i="1"/>
  <c r="K360" i="1"/>
  <c r="L360" i="1"/>
  <c r="M360" i="1"/>
  <c r="O359" i="1"/>
  <c r="N359" i="1"/>
  <c r="N358" i="1"/>
  <c r="M358" i="1"/>
  <c r="M359" i="1"/>
  <c r="L358" i="1"/>
  <c r="L359" i="1"/>
  <c r="K358" i="1"/>
  <c r="K359" i="1"/>
  <c r="O356" i="1"/>
  <c r="O357" i="1"/>
  <c r="O358" i="1"/>
  <c r="K357" i="1"/>
  <c r="L357" i="1"/>
  <c r="M357" i="1"/>
  <c r="N357" i="1"/>
  <c r="O47" i="1"/>
  <c r="N47" i="1"/>
  <c r="M47" i="1"/>
  <c r="L47" i="1"/>
  <c r="K47" i="1"/>
  <c r="J47" i="1"/>
  <c r="I47" i="1"/>
  <c r="N356" i="1"/>
  <c r="M356" i="1"/>
  <c r="L356" i="1"/>
  <c r="K356" i="1"/>
  <c r="O355" i="1"/>
  <c r="N355" i="1"/>
  <c r="M355" i="1"/>
  <c r="L355" i="1"/>
  <c r="K355" i="1"/>
  <c r="K354" i="1"/>
  <c r="L354" i="1"/>
  <c r="M354" i="1"/>
  <c r="N354" i="1"/>
  <c r="O354" i="1"/>
  <c r="O353" i="1"/>
  <c r="N353" i="1"/>
  <c r="M353" i="1"/>
  <c r="L353" i="1"/>
  <c r="K353" i="1"/>
  <c r="K352" i="1"/>
  <c r="L352" i="1"/>
  <c r="M352" i="1"/>
  <c r="N352" i="1"/>
  <c r="O352" i="1"/>
  <c r="O351" i="1"/>
  <c r="N351" i="1"/>
  <c r="M351" i="1"/>
  <c r="L351" i="1"/>
  <c r="K351" i="1"/>
  <c r="O349" i="1"/>
  <c r="O350" i="1"/>
  <c r="N349" i="1"/>
  <c r="N350" i="1"/>
  <c r="M349" i="1"/>
  <c r="M350" i="1"/>
  <c r="L349" i="1"/>
  <c r="L350" i="1"/>
  <c r="K349" i="1"/>
  <c r="K350" i="1"/>
  <c r="O348" i="1"/>
  <c r="N348" i="1"/>
  <c r="M348" i="1"/>
  <c r="L348" i="1"/>
  <c r="K348" i="1"/>
  <c r="O347" i="1"/>
  <c r="N347" i="1"/>
  <c r="M347" i="1"/>
  <c r="L347" i="1"/>
  <c r="K347" i="1"/>
  <c r="O344" i="1"/>
  <c r="O345" i="1"/>
  <c r="O346" i="1"/>
  <c r="K345" i="1"/>
  <c r="L345" i="1"/>
  <c r="M345" i="1"/>
  <c r="N345" i="1"/>
  <c r="K346" i="1"/>
  <c r="L346" i="1"/>
  <c r="M346" i="1"/>
  <c r="N346" i="1"/>
  <c r="O46" i="1"/>
  <c r="N46" i="1"/>
  <c r="M46" i="1"/>
  <c r="L46" i="1"/>
  <c r="K46" i="1"/>
  <c r="J46" i="1"/>
  <c r="I46" i="1"/>
  <c r="N344" i="1"/>
  <c r="M344" i="1"/>
  <c r="L344" i="1"/>
  <c r="K344" i="1"/>
  <c r="O342" i="1"/>
  <c r="O343" i="1"/>
  <c r="N343" i="1"/>
  <c r="M343" i="1"/>
  <c r="L343" i="1"/>
  <c r="K343" i="1"/>
  <c r="K342" i="1"/>
  <c r="L342" i="1"/>
  <c r="M342" i="1"/>
  <c r="N342" i="1"/>
  <c r="O341" i="1"/>
  <c r="N341" i="1"/>
  <c r="M341" i="1"/>
  <c r="L341" i="1"/>
  <c r="K341" i="1"/>
  <c r="K339" i="1"/>
  <c r="L339" i="1"/>
  <c r="M339" i="1"/>
  <c r="N339" i="1"/>
  <c r="O339" i="1"/>
  <c r="K340" i="1"/>
  <c r="L340" i="1"/>
  <c r="M340" i="1"/>
  <c r="N340" i="1"/>
  <c r="O340" i="1"/>
  <c r="O337" i="1"/>
  <c r="O338" i="1"/>
  <c r="K338" i="1"/>
  <c r="L338" i="1"/>
  <c r="M338" i="1"/>
  <c r="N338" i="1"/>
  <c r="K337" i="1"/>
  <c r="L337" i="1"/>
  <c r="M337" i="1"/>
  <c r="N337" i="1"/>
  <c r="O336" i="1"/>
  <c r="N336" i="1"/>
  <c r="M336" i="1"/>
  <c r="L336" i="1"/>
  <c r="K336" i="1"/>
  <c r="O335" i="1"/>
  <c r="N335" i="1"/>
  <c r="M335" i="1"/>
  <c r="L335" i="1"/>
  <c r="K335" i="1"/>
  <c r="N332" i="1"/>
  <c r="O332" i="1"/>
  <c r="N333" i="1"/>
  <c r="O333" i="1"/>
  <c r="N334" i="1"/>
  <c r="O334" i="1"/>
  <c r="O45" i="1"/>
  <c r="I45" i="1"/>
  <c r="J45" i="1"/>
  <c r="K45" i="1"/>
  <c r="L45" i="1"/>
  <c r="M45" i="1"/>
  <c r="N45" i="1"/>
  <c r="K332" i="1"/>
  <c r="L332" i="1"/>
  <c r="M332" i="1"/>
  <c r="K333" i="1"/>
  <c r="L333" i="1"/>
  <c r="M333" i="1"/>
  <c r="K334" i="1"/>
  <c r="L334" i="1"/>
  <c r="M334" i="1"/>
  <c r="K331" i="1"/>
  <c r="L331" i="1"/>
  <c r="M331" i="1"/>
  <c r="N331" i="1"/>
  <c r="O331" i="1"/>
  <c r="K330" i="1"/>
  <c r="L330" i="1"/>
  <c r="M330" i="1"/>
  <c r="N330" i="1"/>
  <c r="O330" i="1"/>
  <c r="K329" i="1"/>
  <c r="L329" i="1"/>
  <c r="M329" i="1"/>
  <c r="N329" i="1"/>
  <c r="O328" i="1"/>
  <c r="O329" i="1"/>
  <c r="N328" i="1"/>
  <c r="M328" i="1"/>
  <c r="L328" i="1"/>
  <c r="K328" i="1"/>
  <c r="O326" i="1"/>
  <c r="O327" i="1"/>
  <c r="K327" i="1"/>
  <c r="L327" i="1"/>
  <c r="M327" i="1"/>
  <c r="N327" i="1"/>
  <c r="O325" i="1"/>
  <c r="K326" i="1"/>
  <c r="L326" i="1"/>
  <c r="M326" i="1"/>
  <c r="N326" i="1"/>
  <c r="N325" i="1"/>
  <c r="M325" i="1"/>
  <c r="L325" i="1"/>
  <c r="K325" i="1"/>
  <c r="K324" i="1"/>
  <c r="L324" i="1"/>
  <c r="M324" i="1"/>
  <c r="N324" i="1"/>
  <c r="O323" i="1"/>
  <c r="O324" i="1"/>
  <c r="O322" i="1"/>
  <c r="N323" i="1"/>
  <c r="M323" i="1"/>
  <c r="L323" i="1"/>
  <c r="K323" i="1"/>
  <c r="N322" i="1"/>
  <c r="M322" i="1"/>
  <c r="L322" i="1"/>
  <c r="K322" i="1"/>
  <c r="O44" i="1"/>
  <c r="O318" i="1"/>
  <c r="O319" i="1"/>
  <c r="O320" i="1"/>
  <c r="O321" i="1"/>
  <c r="N321" i="1"/>
  <c r="M321" i="1"/>
  <c r="L321" i="1"/>
  <c r="K321" i="1"/>
  <c r="I44" i="1"/>
  <c r="J44" i="1"/>
  <c r="K44" i="1"/>
  <c r="L44" i="1"/>
  <c r="M44" i="1"/>
  <c r="N44" i="1"/>
  <c r="K320" i="1"/>
  <c r="L320" i="1"/>
  <c r="M320" i="1"/>
  <c r="N320" i="1"/>
  <c r="N319" i="1"/>
  <c r="K319" i="1"/>
  <c r="L319" i="1"/>
  <c r="M319" i="1"/>
  <c r="O316" i="1"/>
  <c r="O317" i="1"/>
  <c r="K317" i="1"/>
  <c r="L317" i="1"/>
  <c r="M317" i="1"/>
  <c r="N317" i="1"/>
  <c r="K318" i="1"/>
  <c r="L318" i="1"/>
  <c r="M318" i="1"/>
  <c r="N318" i="1"/>
  <c r="N316" i="1"/>
  <c r="M316" i="1"/>
  <c r="L316" i="1"/>
  <c r="K316" i="1"/>
  <c r="O315" i="1"/>
  <c r="O314" i="1"/>
  <c r="N315" i="1"/>
  <c r="M315" i="1"/>
  <c r="L315" i="1"/>
  <c r="K315" i="1"/>
  <c r="O313" i="1"/>
  <c r="N314" i="1"/>
  <c r="M314" i="1"/>
  <c r="L314" i="1"/>
  <c r="K314" i="1"/>
  <c r="O312" i="1"/>
  <c r="N313" i="1"/>
  <c r="M313" i="1"/>
  <c r="L313" i="1"/>
  <c r="K313" i="1"/>
  <c r="O311" i="1"/>
  <c r="N312" i="1"/>
  <c r="M312" i="1"/>
  <c r="L312" i="1"/>
  <c r="K312" i="1"/>
  <c r="O310" i="1"/>
  <c r="N311" i="1"/>
  <c r="M311" i="1"/>
  <c r="L311" i="1"/>
  <c r="K311" i="1"/>
  <c r="O309" i="1"/>
  <c r="N310" i="1"/>
  <c r="K310" i="1"/>
  <c r="L310" i="1"/>
  <c r="M310" i="1"/>
  <c r="O308" i="1"/>
  <c r="K309" i="1"/>
  <c r="L309" i="1"/>
  <c r="M309" i="1"/>
  <c r="N309" i="1"/>
  <c r="O43" i="1"/>
  <c r="O307" i="1"/>
  <c r="N308" i="1"/>
  <c r="M308" i="1"/>
  <c r="L308" i="1"/>
  <c r="K308" i="1"/>
  <c r="N43" i="1"/>
  <c r="M43" i="1"/>
  <c r="L43" i="1"/>
  <c r="K43" i="1"/>
  <c r="J43" i="1"/>
  <c r="I43" i="1"/>
  <c r="N307" i="1"/>
  <c r="M307" i="1"/>
  <c r="L307" i="1"/>
  <c r="K307" i="1"/>
  <c r="N306" i="1"/>
  <c r="O305" i="1"/>
  <c r="O306" i="1"/>
  <c r="M306" i="1"/>
  <c r="L306" i="1"/>
  <c r="K306" i="1"/>
  <c r="O304" i="1"/>
  <c r="N305" i="1"/>
  <c r="M305" i="1"/>
  <c r="L305" i="1"/>
  <c r="K305" i="1"/>
  <c r="O303" i="1"/>
  <c r="N304" i="1"/>
  <c r="K304" i="1"/>
  <c r="L304" i="1"/>
  <c r="M304" i="1"/>
  <c r="O302" i="1"/>
  <c r="N303" i="1"/>
  <c r="M303" i="1"/>
  <c r="L303" i="1"/>
  <c r="K303" i="1"/>
  <c r="O301" i="1"/>
  <c r="N302" i="1"/>
  <c r="M302" i="1"/>
  <c r="L302" i="1"/>
  <c r="K302" i="1"/>
  <c r="O300" i="1"/>
  <c r="K301" i="1"/>
  <c r="L301" i="1"/>
  <c r="M301" i="1"/>
  <c r="N301" i="1"/>
  <c r="N300" i="1"/>
  <c r="O299" i="1"/>
  <c r="N299" i="1"/>
  <c r="M300" i="1"/>
  <c r="L300" i="1"/>
  <c r="K300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O286" i="1"/>
  <c r="K287" i="1"/>
  <c r="L287" i="1"/>
  <c r="M287" i="1"/>
  <c r="N298" i="1"/>
  <c r="N287" i="1"/>
  <c r="N288" i="1"/>
  <c r="N289" i="1"/>
  <c r="N290" i="1"/>
  <c r="N291" i="1"/>
  <c r="N292" i="1"/>
  <c r="N293" i="1"/>
  <c r="N294" i="1"/>
  <c r="N295" i="1"/>
  <c r="N296" i="1"/>
  <c r="N297" i="1"/>
  <c r="O42" i="1"/>
  <c r="K286" i="1"/>
  <c r="L286" i="1"/>
  <c r="M286" i="1"/>
  <c r="N286" i="1"/>
  <c r="O285" i="1"/>
  <c r="N42" i="1"/>
  <c r="M42" i="1"/>
  <c r="L42" i="1"/>
  <c r="K42" i="1"/>
  <c r="J42" i="1"/>
  <c r="I42" i="1"/>
  <c r="O284" i="1"/>
  <c r="N285" i="1"/>
  <c r="M285" i="1"/>
  <c r="L285" i="1"/>
  <c r="K285" i="1"/>
  <c r="K284" i="1"/>
  <c r="N284" i="1"/>
  <c r="M284" i="1"/>
  <c r="L284" i="1"/>
  <c r="O283" i="1"/>
  <c r="O282" i="1"/>
  <c r="O41" i="1"/>
  <c r="I41" i="1"/>
  <c r="J41" i="1"/>
  <c r="K41" i="1"/>
  <c r="L41" i="1"/>
  <c r="M41" i="1"/>
  <c r="N41" i="1"/>
  <c r="N277" i="1"/>
  <c r="N278" i="1"/>
  <c r="N279" i="1"/>
  <c r="N280" i="1"/>
  <c r="N281" i="1"/>
  <c r="N282" i="1"/>
  <c r="N283" i="1"/>
  <c r="M283" i="1"/>
  <c r="L283" i="1"/>
  <c r="K283" i="1"/>
  <c r="O281" i="1"/>
  <c r="M281" i="1"/>
  <c r="M282" i="1"/>
  <c r="L281" i="1"/>
  <c r="L282" i="1"/>
  <c r="K281" i="1"/>
  <c r="K282" i="1"/>
  <c r="O278" i="1"/>
  <c r="O279" i="1"/>
  <c r="O280" i="1"/>
  <c r="M280" i="1"/>
  <c r="L280" i="1"/>
  <c r="K280" i="1"/>
  <c r="K279" i="1"/>
  <c r="L279" i="1"/>
  <c r="M279" i="1"/>
  <c r="O277" i="1"/>
  <c r="K278" i="1"/>
  <c r="L278" i="1"/>
  <c r="L277" i="1"/>
  <c r="M278" i="1"/>
  <c r="M277" i="1"/>
  <c r="M271" i="1"/>
  <c r="M272" i="1"/>
  <c r="M273" i="1"/>
  <c r="M274" i="1"/>
  <c r="M275" i="1"/>
  <c r="M276" i="1"/>
  <c r="K277" i="1"/>
  <c r="O274" i="1"/>
  <c r="O275" i="1"/>
  <c r="O276" i="1"/>
  <c r="K276" i="1"/>
  <c r="L276" i="1"/>
  <c r="N276" i="1"/>
  <c r="N275" i="1"/>
  <c r="N271" i="1"/>
  <c r="N272" i="1"/>
  <c r="N273" i="1"/>
  <c r="N274" i="1"/>
  <c r="L275" i="1"/>
  <c r="L274" i="1"/>
  <c r="K275" i="1"/>
  <c r="O272" i="1"/>
  <c r="O273" i="1"/>
  <c r="O268" i="1"/>
  <c r="O269" i="1"/>
  <c r="O270" i="1"/>
  <c r="O271" i="1"/>
  <c r="L273" i="1"/>
  <c r="K273" i="1"/>
  <c r="K274" i="1"/>
  <c r="O40" i="1"/>
  <c r="L272" i="1"/>
  <c r="K272" i="1"/>
  <c r="N40" i="1"/>
  <c r="M40" i="1"/>
  <c r="L40" i="1"/>
  <c r="K40" i="1"/>
  <c r="J40" i="1"/>
  <c r="I40" i="1"/>
  <c r="K271" i="1"/>
  <c r="L271" i="1"/>
  <c r="N270" i="1"/>
  <c r="M270" i="1"/>
  <c r="L270" i="1"/>
  <c r="K270" i="1"/>
  <c r="N269" i="1"/>
  <c r="M269" i="1"/>
  <c r="L269" i="1"/>
  <c r="K269" i="1"/>
  <c r="O266" i="1"/>
  <c r="O267" i="1"/>
  <c r="N268" i="1"/>
  <c r="M268" i="1"/>
  <c r="L268" i="1"/>
  <c r="K268" i="1"/>
  <c r="N267" i="1"/>
  <c r="M267" i="1"/>
  <c r="L267" i="1"/>
  <c r="K267" i="1"/>
  <c r="O265" i="1"/>
  <c r="O264" i="1"/>
  <c r="N266" i="1"/>
  <c r="M266" i="1"/>
  <c r="L266" i="1"/>
  <c r="K266" i="1"/>
  <c r="K265" i="1"/>
  <c r="L265" i="1"/>
  <c r="M265" i="1"/>
  <c r="N265" i="1"/>
  <c r="N261" i="1"/>
  <c r="N262" i="1"/>
  <c r="N263" i="1"/>
  <c r="N264" i="1"/>
  <c r="O263" i="1"/>
  <c r="M264" i="1"/>
  <c r="L264" i="1"/>
  <c r="K264" i="1"/>
  <c r="O262" i="1"/>
  <c r="O260" i="1"/>
  <c r="O261" i="1"/>
  <c r="M262" i="1"/>
  <c r="M263" i="1"/>
  <c r="L262" i="1"/>
  <c r="L260" i="1"/>
  <c r="L261" i="1"/>
  <c r="L263" i="1"/>
  <c r="K262" i="1"/>
  <c r="K263" i="1"/>
  <c r="M261" i="1"/>
  <c r="K261" i="1"/>
  <c r="O39" i="1"/>
  <c r="O259" i="1"/>
  <c r="O258" i="1"/>
  <c r="N260" i="1"/>
  <c r="M260" i="1"/>
  <c r="K260" i="1"/>
  <c r="N39" i="1"/>
  <c r="M39" i="1"/>
  <c r="L39" i="1"/>
  <c r="K39" i="1"/>
  <c r="J39" i="1"/>
  <c r="I39" i="1"/>
  <c r="K259" i="1"/>
  <c r="L259" i="1"/>
  <c r="M259" i="1"/>
  <c r="N259" i="1"/>
  <c r="N258" i="1"/>
  <c r="M258" i="1"/>
  <c r="L258" i="1"/>
  <c r="K258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N257" i="1"/>
  <c r="M257" i="1"/>
  <c r="L257" i="1"/>
  <c r="K257" i="1"/>
  <c r="N256" i="1"/>
  <c r="M256" i="1"/>
  <c r="L256" i="1"/>
  <c r="K256" i="1"/>
  <c r="K255" i="1"/>
  <c r="L255" i="1"/>
  <c r="M255" i="1"/>
  <c r="N255" i="1"/>
  <c r="K254" i="1"/>
  <c r="L254" i="1"/>
  <c r="M254" i="1"/>
  <c r="N254" i="1"/>
  <c r="K253" i="1"/>
  <c r="L253" i="1"/>
  <c r="M253" i="1"/>
  <c r="N253" i="1"/>
  <c r="N252" i="1"/>
  <c r="K252" i="1"/>
  <c r="L252" i="1"/>
  <c r="M252" i="1"/>
  <c r="K251" i="1"/>
  <c r="L251" i="1"/>
  <c r="M251" i="1"/>
  <c r="N251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N250" i="1"/>
  <c r="N249" i="1"/>
  <c r="K249" i="1"/>
  <c r="L249" i="1"/>
  <c r="M249" i="1"/>
  <c r="K250" i="1"/>
  <c r="L250" i="1"/>
  <c r="M250" i="1"/>
  <c r="K248" i="1"/>
  <c r="L248" i="1"/>
  <c r="M248" i="1"/>
  <c r="N248" i="1"/>
  <c r="I38" i="1"/>
  <c r="J38" i="1"/>
  <c r="K38" i="1"/>
  <c r="L38" i="1"/>
  <c r="M38" i="1"/>
  <c r="N38" i="1"/>
  <c r="K247" i="1"/>
  <c r="L247" i="1"/>
  <c r="M247" i="1"/>
  <c r="N247" i="1"/>
  <c r="K246" i="1"/>
  <c r="L246" i="1"/>
  <c r="M246" i="1"/>
  <c r="N246" i="1"/>
  <c r="K245" i="1"/>
  <c r="L245" i="1"/>
  <c r="M245" i="1"/>
  <c r="N245" i="1"/>
  <c r="K244" i="1"/>
  <c r="L244" i="1"/>
  <c r="M244" i="1"/>
  <c r="N244" i="1"/>
  <c r="K243" i="1"/>
  <c r="L243" i="1"/>
  <c r="M243" i="1"/>
  <c r="N243" i="1"/>
  <c r="N238" i="1"/>
  <c r="N239" i="1"/>
  <c r="N240" i="1"/>
  <c r="N241" i="1"/>
  <c r="N242" i="1"/>
  <c r="K242" i="1"/>
  <c r="L242" i="1"/>
  <c r="M242" i="1"/>
  <c r="K241" i="1"/>
  <c r="L241" i="1"/>
  <c r="M241" i="1"/>
  <c r="K240" i="1"/>
  <c r="L240" i="1"/>
  <c r="M240" i="1"/>
  <c r="K239" i="1"/>
  <c r="L239" i="1"/>
  <c r="M239" i="1"/>
  <c r="K238" i="1"/>
  <c r="L238" i="1"/>
  <c r="M238" i="1"/>
  <c r="N237" i="1"/>
  <c r="N235" i="1"/>
  <c r="N236" i="1"/>
  <c r="K237" i="1"/>
  <c r="L237" i="1"/>
  <c r="M237" i="1"/>
  <c r="K236" i="1"/>
  <c r="L236" i="1"/>
  <c r="M236" i="1"/>
  <c r="I37" i="1"/>
  <c r="J37" i="1"/>
  <c r="K37" i="1"/>
  <c r="L37" i="1"/>
  <c r="M37" i="1"/>
  <c r="N37" i="1"/>
  <c r="K235" i="1"/>
  <c r="L235" i="1"/>
  <c r="M235" i="1"/>
  <c r="K234" i="1"/>
  <c r="L234" i="1"/>
  <c r="M234" i="1"/>
  <c r="N234" i="1"/>
  <c r="K233" i="1"/>
  <c r="L233" i="1"/>
  <c r="M233" i="1"/>
  <c r="M231" i="1"/>
  <c r="M232" i="1"/>
  <c r="N233" i="1"/>
  <c r="K232" i="1"/>
  <c r="L232" i="1"/>
  <c r="N232" i="1"/>
  <c r="K231" i="1"/>
  <c r="L231" i="1"/>
  <c r="N231" i="1"/>
  <c r="K230" i="1"/>
  <c r="L230" i="1"/>
  <c r="M230" i="1"/>
  <c r="N230" i="1"/>
  <c r="K229" i="1"/>
  <c r="L229" i="1"/>
  <c r="M229" i="1"/>
  <c r="N229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K228" i="1"/>
  <c r="L228" i="1"/>
  <c r="M228" i="1"/>
  <c r="K226" i="1"/>
  <c r="L226" i="1"/>
  <c r="M226" i="1"/>
  <c r="K227" i="1"/>
  <c r="L227" i="1"/>
  <c r="M227" i="1"/>
  <c r="K225" i="1"/>
  <c r="L225" i="1"/>
  <c r="M225" i="1"/>
  <c r="K223" i="1"/>
  <c r="L223" i="1"/>
  <c r="M223" i="1"/>
  <c r="K224" i="1"/>
  <c r="L224" i="1"/>
  <c r="M224" i="1"/>
  <c r="I36" i="1"/>
  <c r="J36" i="1"/>
  <c r="K36" i="1"/>
  <c r="L36" i="1"/>
  <c r="M36" i="1"/>
  <c r="K222" i="1"/>
  <c r="L222" i="1"/>
  <c r="M222" i="1"/>
  <c r="K221" i="1"/>
  <c r="L221" i="1"/>
  <c r="M221" i="1"/>
  <c r="K220" i="1"/>
  <c r="L220" i="1"/>
  <c r="M220" i="1"/>
  <c r="K219" i="1"/>
  <c r="L219" i="1"/>
  <c r="L217" i="1"/>
  <c r="L218" i="1"/>
  <c r="M219" i="1"/>
  <c r="K218" i="1"/>
  <c r="M218" i="1"/>
  <c r="K217" i="1"/>
  <c r="M217" i="1"/>
  <c r="K216" i="1"/>
  <c r="L216" i="1"/>
  <c r="M216" i="1"/>
  <c r="K215" i="1"/>
  <c r="L215" i="1"/>
  <c r="M215" i="1"/>
  <c r="K214" i="1"/>
  <c r="L214" i="1"/>
  <c r="M214" i="1"/>
  <c r="K213" i="1"/>
  <c r="L213" i="1"/>
  <c r="M213" i="1"/>
  <c r="K212" i="1"/>
  <c r="L212" i="1"/>
  <c r="M212" i="1"/>
  <c r="I35" i="1"/>
  <c r="J35" i="1"/>
  <c r="K35" i="1"/>
  <c r="L35" i="1"/>
  <c r="M35" i="1"/>
  <c r="K211" i="1"/>
  <c r="L211" i="1"/>
  <c r="M211" i="1"/>
  <c r="K210" i="1"/>
  <c r="L210" i="1"/>
  <c r="M210" i="1"/>
  <c r="K199" i="1"/>
  <c r="K200" i="1"/>
  <c r="K201" i="1"/>
  <c r="K202" i="1"/>
  <c r="K203" i="1"/>
  <c r="K204" i="1"/>
  <c r="K205" i="1"/>
  <c r="K206" i="1"/>
  <c r="K207" i="1"/>
  <c r="K208" i="1"/>
  <c r="K209" i="1"/>
  <c r="L199" i="1"/>
  <c r="L200" i="1"/>
  <c r="L201" i="1"/>
  <c r="L202" i="1"/>
  <c r="L203" i="1"/>
  <c r="L204" i="1"/>
  <c r="L205" i="1"/>
  <c r="L206" i="1"/>
  <c r="L207" i="1"/>
  <c r="L208" i="1"/>
  <c r="L209" i="1"/>
  <c r="M199" i="1"/>
  <c r="M200" i="1"/>
  <c r="M201" i="1"/>
  <c r="M202" i="1"/>
  <c r="M203" i="1"/>
  <c r="M204" i="1"/>
  <c r="M205" i="1"/>
  <c r="M206" i="1"/>
  <c r="M207" i="1"/>
  <c r="M208" i="1"/>
  <c r="M209" i="1"/>
  <c r="K198" i="1"/>
  <c r="L198" i="1"/>
  <c r="M198" i="1"/>
  <c r="K197" i="1"/>
  <c r="L197" i="1"/>
  <c r="M197" i="1"/>
  <c r="M195" i="1"/>
  <c r="M196" i="1"/>
  <c r="K195" i="1"/>
  <c r="K196" i="1"/>
  <c r="L195" i="1"/>
  <c r="L196" i="1"/>
  <c r="K194" i="1"/>
  <c r="L194" i="1"/>
  <c r="M194" i="1"/>
  <c r="K192" i="1"/>
  <c r="K193" i="1"/>
  <c r="L192" i="1"/>
  <c r="L193" i="1"/>
  <c r="M192" i="1"/>
  <c r="M193" i="1"/>
  <c r="K183" i="1"/>
  <c r="K184" i="1"/>
  <c r="K185" i="1"/>
  <c r="K186" i="1"/>
  <c r="K187" i="1"/>
  <c r="K188" i="1"/>
  <c r="K189" i="1"/>
  <c r="K190" i="1"/>
  <c r="K191" i="1"/>
  <c r="L183" i="1"/>
  <c r="L184" i="1"/>
  <c r="L185" i="1"/>
  <c r="L186" i="1"/>
  <c r="L187" i="1"/>
  <c r="L188" i="1"/>
  <c r="L189" i="1"/>
  <c r="L190" i="1"/>
  <c r="L191" i="1"/>
  <c r="M183" i="1"/>
  <c r="M184" i="1"/>
  <c r="M180" i="1"/>
  <c r="M181" i="1"/>
  <c r="M182" i="1"/>
  <c r="M185" i="1"/>
  <c r="M186" i="1"/>
  <c r="M187" i="1"/>
  <c r="M188" i="1"/>
  <c r="M189" i="1"/>
  <c r="M190" i="1"/>
  <c r="M191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L59" i="1"/>
  <c r="L60" i="1"/>
  <c r="L61" i="1"/>
  <c r="L62" i="1"/>
  <c r="L63" i="1"/>
  <c r="L64" i="1"/>
  <c r="L65" i="1"/>
  <c r="L66" i="1"/>
  <c r="L67" i="1"/>
  <c r="L68" i="1"/>
  <c r="L69" i="1"/>
  <c r="L70" i="1"/>
  <c r="M59" i="1"/>
  <c r="M60" i="1"/>
  <c r="M61" i="1"/>
  <c r="M62" i="1"/>
  <c r="M63" i="1"/>
  <c r="M64" i="1"/>
  <c r="M65" i="1"/>
  <c r="M66" i="1"/>
  <c r="M67" i="1"/>
  <c r="M68" i="1"/>
  <c r="M69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K78" i="1"/>
  <c r="L78" i="1"/>
  <c r="M78" i="1"/>
  <c r="K79" i="1"/>
  <c r="L79" i="1"/>
  <c r="M79" i="1"/>
  <c r="K80" i="1"/>
  <c r="L80" i="1"/>
  <c r="M80" i="1"/>
  <c r="K81" i="1"/>
  <c r="L81" i="1"/>
  <c r="M81" i="1"/>
  <c r="K82" i="1"/>
  <c r="L82" i="1"/>
  <c r="M82" i="1"/>
  <c r="K83" i="1"/>
  <c r="L83" i="1"/>
  <c r="M83" i="1"/>
  <c r="K84" i="1"/>
  <c r="L84" i="1"/>
  <c r="M84" i="1"/>
  <c r="K85" i="1"/>
  <c r="L85" i="1"/>
  <c r="M85" i="1"/>
  <c r="K86" i="1"/>
  <c r="L86" i="1"/>
  <c r="M86" i="1"/>
  <c r="K87" i="1"/>
  <c r="L87" i="1"/>
  <c r="M87" i="1"/>
  <c r="K88" i="1"/>
  <c r="L88" i="1"/>
  <c r="M88" i="1"/>
  <c r="K89" i="1"/>
  <c r="L89" i="1"/>
  <c r="M89" i="1"/>
  <c r="K90" i="1"/>
  <c r="L90" i="1"/>
  <c r="M90" i="1"/>
  <c r="K91" i="1"/>
  <c r="L91" i="1"/>
  <c r="L92" i="1"/>
  <c r="L93" i="1"/>
  <c r="L94" i="1"/>
  <c r="L95" i="1"/>
  <c r="L96" i="1"/>
  <c r="M91" i="1"/>
  <c r="K92" i="1"/>
  <c r="K93" i="1"/>
  <c r="M92" i="1"/>
  <c r="M93" i="1"/>
  <c r="K94" i="1"/>
  <c r="M94" i="1"/>
  <c r="K95" i="1"/>
  <c r="M95" i="1"/>
  <c r="K96" i="1"/>
  <c r="M96" i="1"/>
  <c r="K97" i="1"/>
  <c r="L97" i="1"/>
  <c r="M97" i="1"/>
  <c r="K98" i="1"/>
  <c r="L98" i="1"/>
  <c r="M98" i="1"/>
  <c r="M99" i="1"/>
  <c r="M100" i="1"/>
  <c r="M101" i="1"/>
  <c r="M102" i="1"/>
  <c r="M103" i="1"/>
  <c r="M104" i="1"/>
  <c r="M105" i="1"/>
  <c r="K99" i="1"/>
  <c r="L99" i="1"/>
  <c r="K100" i="1"/>
  <c r="L100" i="1"/>
  <c r="K101" i="1"/>
  <c r="L101" i="1"/>
  <c r="M106" i="1"/>
  <c r="M107" i="1"/>
  <c r="M108" i="1"/>
  <c r="M109" i="1"/>
  <c r="M110" i="1"/>
  <c r="M111" i="1"/>
  <c r="K102" i="1"/>
  <c r="L102" i="1"/>
  <c r="L103" i="1"/>
  <c r="K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M112" i="1"/>
  <c r="K113" i="1"/>
  <c r="L113" i="1"/>
  <c r="M113" i="1"/>
  <c r="K114" i="1"/>
  <c r="L114" i="1"/>
  <c r="M114" i="1"/>
  <c r="K115" i="1"/>
  <c r="L115" i="1"/>
  <c r="M115" i="1"/>
  <c r="K116" i="1"/>
  <c r="L116" i="1"/>
  <c r="M116" i="1"/>
  <c r="K117" i="1"/>
  <c r="L117" i="1"/>
  <c r="M117" i="1"/>
  <c r="K118" i="1"/>
  <c r="L118" i="1"/>
  <c r="M118" i="1"/>
  <c r="K119" i="1"/>
  <c r="L119" i="1"/>
  <c r="M119" i="1"/>
  <c r="K120" i="1"/>
  <c r="L120" i="1"/>
  <c r="M120" i="1"/>
  <c r="K121" i="1"/>
  <c r="L121" i="1"/>
  <c r="M121" i="1"/>
  <c r="K122" i="1"/>
  <c r="L122" i="1"/>
  <c r="M122" i="1"/>
  <c r="K123" i="1"/>
  <c r="L123" i="1"/>
  <c r="M123" i="1"/>
  <c r="K124" i="1"/>
  <c r="L124" i="1"/>
  <c r="M124" i="1"/>
  <c r="K125" i="1"/>
  <c r="L125" i="1"/>
  <c r="M125" i="1"/>
  <c r="K126" i="1"/>
  <c r="L126" i="1"/>
  <c r="M126" i="1"/>
  <c r="K127" i="1"/>
  <c r="L127" i="1"/>
  <c r="M127" i="1"/>
  <c r="K128" i="1"/>
  <c r="L128" i="1"/>
  <c r="M128" i="1"/>
  <c r="K129" i="1"/>
  <c r="L129" i="1"/>
  <c r="M129" i="1"/>
  <c r="K130" i="1"/>
  <c r="L130" i="1"/>
  <c r="M130" i="1"/>
  <c r="K131" i="1"/>
  <c r="L131" i="1"/>
  <c r="M131" i="1"/>
  <c r="K132" i="1"/>
  <c r="L132" i="1"/>
  <c r="M132" i="1"/>
  <c r="K133" i="1"/>
  <c r="L133" i="1"/>
  <c r="M133" i="1"/>
  <c r="K134" i="1"/>
  <c r="L134" i="1"/>
  <c r="M134" i="1"/>
  <c r="K135" i="1"/>
  <c r="L135" i="1"/>
  <c r="M135" i="1"/>
  <c r="K136" i="1"/>
  <c r="L136" i="1"/>
  <c r="M136" i="1"/>
  <c r="K137" i="1"/>
  <c r="L137" i="1"/>
  <c r="M137" i="1"/>
  <c r="K138" i="1"/>
  <c r="L138" i="1"/>
  <c r="M138" i="1"/>
  <c r="K139" i="1"/>
  <c r="L139" i="1"/>
  <c r="M139" i="1"/>
  <c r="K140" i="1"/>
  <c r="L140" i="1"/>
  <c r="M140" i="1"/>
  <c r="K141" i="1"/>
  <c r="L141" i="1"/>
  <c r="M141" i="1"/>
  <c r="K142" i="1"/>
  <c r="L142" i="1"/>
  <c r="M142" i="1"/>
  <c r="K143" i="1"/>
  <c r="L143" i="1"/>
  <c r="M143" i="1"/>
  <c r="K144" i="1"/>
  <c r="L144" i="1"/>
  <c r="M144" i="1"/>
  <c r="K145" i="1"/>
  <c r="L145" i="1"/>
  <c r="M145" i="1"/>
  <c r="K146" i="1"/>
  <c r="L146" i="1"/>
  <c r="M146" i="1"/>
  <c r="K147" i="1"/>
  <c r="L147" i="1"/>
  <c r="M147" i="1"/>
  <c r="K148" i="1"/>
  <c r="L148" i="1"/>
  <c r="M148" i="1"/>
  <c r="K149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M149" i="1"/>
  <c r="K150" i="1"/>
  <c r="M150" i="1"/>
  <c r="K151" i="1"/>
  <c r="M151" i="1"/>
  <c r="K152" i="1"/>
  <c r="M152" i="1"/>
  <c r="K153" i="1"/>
  <c r="M153" i="1"/>
  <c r="K154" i="1"/>
  <c r="M154" i="1"/>
  <c r="K155" i="1"/>
  <c r="M155" i="1"/>
  <c r="K156" i="1"/>
  <c r="M156" i="1"/>
  <c r="K157" i="1"/>
  <c r="M157" i="1"/>
  <c r="K158" i="1"/>
  <c r="M158" i="1"/>
  <c r="K159" i="1"/>
  <c r="M159" i="1"/>
  <c r="K160" i="1"/>
  <c r="M160" i="1"/>
  <c r="K161" i="1"/>
  <c r="L161" i="1"/>
  <c r="M161" i="1"/>
  <c r="K162" i="1"/>
  <c r="L162" i="1"/>
  <c r="M162" i="1"/>
  <c r="K163" i="1"/>
  <c r="L163" i="1"/>
  <c r="M163" i="1"/>
  <c r="K164" i="1"/>
  <c r="L164" i="1"/>
  <c r="M164" i="1"/>
  <c r="K165" i="1"/>
  <c r="L165" i="1"/>
  <c r="M165" i="1"/>
  <c r="K166" i="1"/>
  <c r="L166" i="1"/>
  <c r="M166" i="1"/>
  <c r="K167" i="1"/>
  <c r="L167" i="1"/>
  <c r="M167" i="1"/>
  <c r="K168" i="1"/>
  <c r="L168" i="1"/>
  <c r="M168" i="1"/>
  <c r="K169" i="1"/>
  <c r="L169" i="1"/>
  <c r="M169" i="1"/>
  <c r="K170" i="1"/>
  <c r="L170" i="1"/>
  <c r="M170" i="1"/>
  <c r="K171" i="1"/>
  <c r="L171" i="1"/>
  <c r="M171" i="1"/>
  <c r="M172" i="1"/>
  <c r="K172" i="1"/>
  <c r="L172" i="1"/>
  <c r="K173" i="1"/>
  <c r="K174" i="1"/>
  <c r="K175" i="1"/>
  <c r="K176" i="1"/>
  <c r="L173" i="1"/>
  <c r="M173" i="1"/>
  <c r="K177" i="1"/>
  <c r="K178" i="1"/>
  <c r="K179" i="1"/>
  <c r="K180" i="1"/>
  <c r="K181" i="1"/>
  <c r="K182" i="1"/>
  <c r="L174" i="1"/>
  <c r="M174" i="1"/>
  <c r="L175" i="1"/>
  <c r="M175" i="1"/>
  <c r="M176" i="1"/>
  <c r="M177" i="1"/>
  <c r="M178" i="1"/>
  <c r="M179" i="1"/>
  <c r="L176" i="1"/>
  <c r="L177" i="1"/>
  <c r="L178" i="1"/>
  <c r="L179" i="1"/>
  <c r="L180" i="1"/>
  <c r="L181" i="1"/>
  <c r="L182" i="1"/>
  <c r="K58" i="1"/>
  <c r="L58" i="1"/>
  <c r="M58" i="1"/>
  <c r="I34" i="1"/>
  <c r="J34" i="1"/>
  <c r="K34" i="1"/>
  <c r="L34" i="1"/>
  <c r="M34" i="1"/>
  <c r="I33" i="1"/>
  <c r="J33" i="1"/>
  <c r="K33" i="1"/>
  <c r="L33" i="1"/>
  <c r="M33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J32" i="1"/>
  <c r="K32" i="1"/>
  <c r="L32" i="1"/>
  <c r="M32" i="1"/>
  <c r="I23" i="1"/>
  <c r="I24" i="1"/>
  <c r="I25" i="1"/>
  <c r="I26" i="1"/>
  <c r="I27" i="1"/>
  <c r="I28" i="1"/>
  <c r="I29" i="1"/>
  <c r="I30" i="1"/>
  <c r="I31" i="1"/>
  <c r="I32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J54" i="1"/>
  <c r="V272" i="1" l="1"/>
  <c r="R171" i="1"/>
  <c r="U266" i="1"/>
  <c r="R239" i="1"/>
  <c r="R241" i="1"/>
  <c r="R244" i="1"/>
  <c r="T376" i="1"/>
  <c r="S377" i="1"/>
  <c r="S143" i="1"/>
  <c r="S139" i="1"/>
  <c r="S252" i="1"/>
  <c r="R266" i="1"/>
  <c r="R270" i="1"/>
  <c r="T281" i="1"/>
  <c r="S286" i="1"/>
  <c r="R313" i="1"/>
  <c r="R315" i="1"/>
  <c r="R319" i="1"/>
  <c r="T336" i="1"/>
  <c r="T344" i="1"/>
  <c r="R347" i="1"/>
  <c r="R349" i="1"/>
  <c r="R350" i="1"/>
  <c r="T354" i="1"/>
  <c r="R373" i="1"/>
  <c r="R377" i="1"/>
  <c r="R193" i="1"/>
  <c r="R234" i="1"/>
  <c r="V317" i="1"/>
  <c r="R245" i="1"/>
  <c r="T303" i="1"/>
  <c r="U345" i="1"/>
  <c r="U377" i="1"/>
  <c r="T179" i="1"/>
  <c r="T175" i="1"/>
  <c r="T171" i="1"/>
  <c r="T165" i="1"/>
  <c r="T147" i="1"/>
  <c r="T135" i="1"/>
  <c r="T131" i="1"/>
  <c r="T107" i="1"/>
  <c r="T99" i="1"/>
  <c r="T95" i="1"/>
  <c r="T80" i="1"/>
  <c r="T196" i="1"/>
  <c r="T204" i="1"/>
  <c r="T217" i="1"/>
  <c r="T230" i="1"/>
  <c r="T243" i="1"/>
  <c r="T252" i="1"/>
  <c r="T257" i="1"/>
  <c r="T276" i="1"/>
  <c r="T300" i="1"/>
  <c r="T321" i="1"/>
  <c r="T323" i="1"/>
  <c r="T368" i="1"/>
  <c r="T258" i="1"/>
  <c r="T180" i="1"/>
  <c r="S190" i="1"/>
  <c r="S183" i="1"/>
  <c r="S170" i="1"/>
  <c r="S106" i="1"/>
  <c r="S87" i="1"/>
  <c r="S196" i="1"/>
  <c r="S216" i="1"/>
  <c r="S225" i="1"/>
  <c r="S233" i="1"/>
  <c r="S266" i="1"/>
  <c r="S270" i="1"/>
  <c r="S281" i="1"/>
  <c r="S283" i="1"/>
  <c r="S285" i="1"/>
  <c r="S300" i="1"/>
  <c r="S315" i="1"/>
  <c r="S332" i="1"/>
  <c r="S336" i="1"/>
  <c r="S349" i="1"/>
  <c r="S350" i="1"/>
  <c r="S362" i="1"/>
  <c r="S199" i="1"/>
  <c r="S303" i="1"/>
  <c r="R118" i="1"/>
  <c r="R87" i="1"/>
  <c r="R75" i="1"/>
  <c r="R206" i="1"/>
  <c r="R215" i="1"/>
  <c r="R240" i="1"/>
  <c r="R263" i="1"/>
  <c r="R289" i="1"/>
  <c r="R292" i="1"/>
  <c r="R298" i="1"/>
  <c r="R300" i="1"/>
  <c r="R334" i="1"/>
  <c r="R345" i="1"/>
  <c r="R367" i="1"/>
  <c r="R122" i="1"/>
  <c r="R167" i="1"/>
  <c r="R161" i="1"/>
  <c r="V193" i="1"/>
  <c r="V288" i="1"/>
  <c r="V205" i="1"/>
  <c r="V109" i="1"/>
  <c r="V271" i="1"/>
  <c r="V314" i="1"/>
  <c r="V332" i="1"/>
  <c r="V348" i="1"/>
  <c r="V354" i="1"/>
  <c r="V362" i="1"/>
  <c r="V369" i="1"/>
  <c r="V121" i="1"/>
  <c r="V320" i="1"/>
  <c r="V157" i="1"/>
  <c r="V316" i="1"/>
  <c r="V217" i="1"/>
  <c r="V229" i="1"/>
  <c r="V97" i="1"/>
  <c r="V337" i="1"/>
  <c r="V265" i="1"/>
  <c r="V181" i="1"/>
  <c r="V85" i="1"/>
  <c r="V241" i="1"/>
  <c r="V169" i="1"/>
  <c r="V73" i="1"/>
  <c r="V253" i="1"/>
  <c r="V145" i="1"/>
  <c r="V298" i="1"/>
  <c r="V133" i="1"/>
  <c r="V297" i="1"/>
  <c r="U230" i="1"/>
  <c r="U218" i="1"/>
  <c r="U206" i="1"/>
  <c r="U194" i="1"/>
  <c r="U182" i="1"/>
  <c r="U170" i="1"/>
  <c r="U158" i="1"/>
  <c r="U146" i="1"/>
  <c r="U134" i="1"/>
  <c r="U122" i="1"/>
  <c r="U110" i="1"/>
  <c r="U98" i="1"/>
  <c r="U86" i="1"/>
  <c r="U74" i="1"/>
  <c r="U255" i="1"/>
  <c r="U258" i="1"/>
  <c r="U284" i="1"/>
  <c r="U288" i="1"/>
  <c r="U295" i="1"/>
  <c r="U303" i="1"/>
  <c r="U321" i="1"/>
  <c r="U328" i="1"/>
  <c r="U334" i="1"/>
  <c r="U337" i="1"/>
  <c r="U365" i="1"/>
  <c r="U367" i="1"/>
  <c r="U347" i="1"/>
  <c r="U373" i="1"/>
  <c r="U235" i="1"/>
  <c r="U260" i="1"/>
  <c r="V239" i="1"/>
  <c r="V155" i="1"/>
  <c r="V266" i="1"/>
  <c r="V254" i="1"/>
  <c r="V242" i="1"/>
  <c r="V230" i="1"/>
  <c r="V218" i="1"/>
  <c r="V206" i="1"/>
  <c r="V194" i="1"/>
  <c r="V182" i="1"/>
  <c r="V170" i="1"/>
  <c r="V158" i="1"/>
  <c r="V146" i="1"/>
  <c r="V134" i="1"/>
  <c r="V122" i="1"/>
  <c r="V110" i="1"/>
  <c r="V98" i="1"/>
  <c r="V86" i="1"/>
  <c r="V74" i="1"/>
  <c r="V270" i="1"/>
  <c r="V285" i="1"/>
  <c r="V294" i="1"/>
  <c r="V299" i="1"/>
  <c r="V311" i="1"/>
  <c r="V324" i="1"/>
  <c r="V338" i="1"/>
  <c r="V341" i="1"/>
  <c r="V346" i="1"/>
  <c r="V357" i="1"/>
  <c r="V359" i="1"/>
  <c r="V372" i="1"/>
  <c r="V356" i="1"/>
  <c r="V364" i="1"/>
  <c r="V264" i="1"/>
  <c r="V252" i="1"/>
  <c r="V240" i="1"/>
  <c r="V228" i="1"/>
  <c r="V216" i="1"/>
  <c r="V204" i="1"/>
  <c r="V192" i="1"/>
  <c r="V180" i="1"/>
  <c r="V168" i="1"/>
  <c r="V156" i="1"/>
  <c r="V144" i="1"/>
  <c r="V132" i="1"/>
  <c r="V120" i="1"/>
  <c r="V108" i="1"/>
  <c r="V96" i="1"/>
  <c r="V84" i="1"/>
  <c r="V72" i="1"/>
  <c r="V273" i="1"/>
  <c r="V309" i="1"/>
  <c r="V322" i="1"/>
  <c r="V345" i="1"/>
  <c r="V349" i="1"/>
  <c r="V355" i="1"/>
  <c r="V365" i="1"/>
  <c r="V370" i="1"/>
  <c r="V251" i="1"/>
  <c r="V262" i="1"/>
  <c r="V250" i="1"/>
  <c r="V238" i="1"/>
  <c r="V226" i="1"/>
  <c r="V214" i="1"/>
  <c r="V202" i="1"/>
  <c r="V190" i="1"/>
  <c r="V178" i="1"/>
  <c r="V166" i="1"/>
  <c r="V154" i="1"/>
  <c r="V142" i="1"/>
  <c r="V130" i="1"/>
  <c r="V118" i="1"/>
  <c r="V106" i="1"/>
  <c r="V94" i="1"/>
  <c r="V82" i="1"/>
  <c r="V70" i="1"/>
  <c r="V296" i="1"/>
  <c r="V307" i="1"/>
  <c r="V331" i="1"/>
  <c r="V333" i="1"/>
  <c r="V344" i="1"/>
  <c r="V351" i="1"/>
  <c r="V353" i="1"/>
  <c r="V363" i="1"/>
  <c r="V368" i="1"/>
  <c r="V227" i="1"/>
  <c r="V131" i="1"/>
  <c r="V261" i="1"/>
  <c r="V249" i="1"/>
  <c r="V237" i="1"/>
  <c r="V225" i="1"/>
  <c r="V213" i="1"/>
  <c r="V201" i="1"/>
  <c r="V189" i="1"/>
  <c r="V177" i="1"/>
  <c r="V165" i="1"/>
  <c r="V153" i="1"/>
  <c r="V141" i="1"/>
  <c r="V129" i="1"/>
  <c r="V117" i="1"/>
  <c r="V105" i="1"/>
  <c r="V93" i="1"/>
  <c r="V81" i="1"/>
  <c r="V69" i="1"/>
  <c r="V278" i="1"/>
  <c r="V282" i="1"/>
  <c r="V292" i="1"/>
  <c r="V306" i="1"/>
  <c r="V312" i="1"/>
  <c r="V318" i="1"/>
  <c r="V325" i="1"/>
  <c r="V330" i="1"/>
  <c r="V335" i="1"/>
  <c r="V342" i="1"/>
  <c r="V347" i="1"/>
  <c r="V367" i="1"/>
  <c r="V373" i="1"/>
  <c r="V143" i="1"/>
  <c r="V260" i="1"/>
  <c r="V248" i="1"/>
  <c r="V236" i="1"/>
  <c r="V224" i="1"/>
  <c r="V212" i="1"/>
  <c r="V200" i="1"/>
  <c r="V188" i="1"/>
  <c r="V176" i="1"/>
  <c r="V164" i="1"/>
  <c r="V152" i="1"/>
  <c r="V140" i="1"/>
  <c r="V128" i="1"/>
  <c r="V116" i="1"/>
  <c r="V104" i="1"/>
  <c r="V92" i="1"/>
  <c r="V80" i="1"/>
  <c r="V274" i="1"/>
  <c r="V277" i="1"/>
  <c r="V281" i="1"/>
  <c r="V305" i="1"/>
  <c r="V310" i="1"/>
  <c r="V326" i="1"/>
  <c r="V329" i="1"/>
  <c r="V334" i="1"/>
  <c r="V340" i="1"/>
  <c r="V343" i="1"/>
  <c r="V352" i="1"/>
  <c r="V371" i="1"/>
  <c r="V263" i="1"/>
  <c r="V167" i="1"/>
  <c r="V83" i="1"/>
  <c r="V259" i="1"/>
  <c r="V247" i="1"/>
  <c r="V235" i="1"/>
  <c r="V223" i="1"/>
  <c r="V211" i="1"/>
  <c r="V199" i="1"/>
  <c r="V187" i="1"/>
  <c r="V175" i="1"/>
  <c r="V163" i="1"/>
  <c r="V151" i="1"/>
  <c r="V139" i="1"/>
  <c r="V127" i="1"/>
  <c r="V115" i="1"/>
  <c r="V103" i="1"/>
  <c r="V91" i="1"/>
  <c r="V79" i="1"/>
  <c r="V275" i="1"/>
  <c r="V280" i="1"/>
  <c r="V304" i="1"/>
  <c r="V323" i="1"/>
  <c r="V328" i="1"/>
  <c r="V336" i="1"/>
  <c r="V339" i="1"/>
  <c r="V358" i="1"/>
  <c r="V203" i="1"/>
  <c r="V119" i="1"/>
  <c r="V258" i="1"/>
  <c r="V246" i="1"/>
  <c r="V234" i="1"/>
  <c r="V222" i="1"/>
  <c r="V210" i="1"/>
  <c r="V198" i="1"/>
  <c r="V186" i="1"/>
  <c r="V174" i="1"/>
  <c r="V162" i="1"/>
  <c r="V150" i="1"/>
  <c r="V138" i="1"/>
  <c r="V126" i="1"/>
  <c r="V114" i="1"/>
  <c r="V102" i="1"/>
  <c r="V90" i="1"/>
  <c r="V78" i="1"/>
  <c r="V276" i="1"/>
  <c r="V279" i="1"/>
  <c r="V291" i="1"/>
  <c r="V303" i="1"/>
  <c r="V315" i="1"/>
  <c r="V327" i="1"/>
  <c r="V376" i="1"/>
  <c r="V179" i="1"/>
  <c r="V71" i="1"/>
  <c r="V308" i="1"/>
  <c r="V257" i="1"/>
  <c r="V245" i="1"/>
  <c r="V233" i="1"/>
  <c r="V221" i="1"/>
  <c r="V209" i="1"/>
  <c r="V197" i="1"/>
  <c r="V185" i="1"/>
  <c r="V173" i="1"/>
  <c r="V161" i="1"/>
  <c r="V149" i="1"/>
  <c r="V137" i="1"/>
  <c r="V125" i="1"/>
  <c r="V113" i="1"/>
  <c r="V101" i="1"/>
  <c r="V89" i="1"/>
  <c r="V77" i="1"/>
  <c r="V284" i="1"/>
  <c r="V290" i="1"/>
  <c r="V295" i="1"/>
  <c r="V302" i="1"/>
  <c r="V321" i="1"/>
  <c r="V350" i="1"/>
  <c r="V361" i="1"/>
  <c r="V377" i="1"/>
  <c r="V191" i="1"/>
  <c r="V95" i="1"/>
  <c r="V268" i="1"/>
  <c r="V256" i="1"/>
  <c r="V244" i="1"/>
  <c r="V232" i="1"/>
  <c r="V220" i="1"/>
  <c r="V208" i="1"/>
  <c r="V196" i="1"/>
  <c r="V184" i="1"/>
  <c r="V172" i="1"/>
  <c r="V160" i="1"/>
  <c r="V148" i="1"/>
  <c r="V136" i="1"/>
  <c r="V124" i="1"/>
  <c r="V112" i="1"/>
  <c r="V100" i="1"/>
  <c r="V88" i="1"/>
  <c r="V76" i="1"/>
  <c r="V283" i="1"/>
  <c r="V287" i="1"/>
  <c r="V289" i="1"/>
  <c r="V301" i="1"/>
  <c r="V313" i="1"/>
  <c r="V360" i="1"/>
  <c r="V374" i="1"/>
  <c r="V215" i="1"/>
  <c r="V107" i="1"/>
  <c r="V267" i="1"/>
  <c r="V255" i="1"/>
  <c r="V243" i="1"/>
  <c r="V231" i="1"/>
  <c r="V219" i="1"/>
  <c r="V207" i="1"/>
  <c r="V195" i="1"/>
  <c r="V183" i="1"/>
  <c r="V171" i="1"/>
  <c r="V159" i="1"/>
  <c r="V147" i="1"/>
  <c r="V135" i="1"/>
  <c r="V123" i="1"/>
  <c r="V111" i="1"/>
  <c r="V99" i="1"/>
  <c r="V87" i="1"/>
  <c r="V75" i="1"/>
  <c r="V269" i="1"/>
  <c r="V286" i="1"/>
  <c r="V293" i="1"/>
  <c r="V300" i="1"/>
  <c r="V319" i="1"/>
  <c r="V366" i="1"/>
  <c r="U234" i="1"/>
  <c r="U186" i="1"/>
  <c r="U90" i="1"/>
  <c r="U233" i="1"/>
  <c r="U221" i="1"/>
  <c r="U209" i="1"/>
  <c r="U197" i="1"/>
  <c r="U185" i="1"/>
  <c r="U173" i="1"/>
  <c r="U161" i="1"/>
  <c r="U149" i="1"/>
  <c r="U137" i="1"/>
  <c r="U125" i="1"/>
  <c r="U113" i="1"/>
  <c r="U101" i="1"/>
  <c r="U89" i="1"/>
  <c r="U77" i="1"/>
  <c r="U247" i="1"/>
  <c r="U261" i="1"/>
  <c r="U278" i="1"/>
  <c r="U291" i="1"/>
  <c r="U306" i="1"/>
  <c r="U330" i="1"/>
  <c r="U364" i="1"/>
  <c r="U369" i="1"/>
  <c r="U222" i="1"/>
  <c r="U174" i="1"/>
  <c r="U102" i="1"/>
  <c r="U232" i="1"/>
  <c r="U220" i="1"/>
  <c r="U208" i="1"/>
  <c r="U196" i="1"/>
  <c r="U184" i="1"/>
  <c r="U172" i="1"/>
  <c r="U160" i="1"/>
  <c r="U148" i="1"/>
  <c r="U136" i="1"/>
  <c r="U124" i="1"/>
  <c r="U112" i="1"/>
  <c r="U100" i="1"/>
  <c r="U88" i="1"/>
  <c r="U76" i="1"/>
  <c r="U241" i="1"/>
  <c r="U246" i="1"/>
  <c r="U259" i="1"/>
  <c r="U263" i="1"/>
  <c r="U290" i="1"/>
  <c r="U305" i="1"/>
  <c r="U323" i="1"/>
  <c r="U331" i="1"/>
  <c r="U341" i="1"/>
  <c r="U370" i="1"/>
  <c r="U198" i="1"/>
  <c r="U114" i="1"/>
  <c r="U231" i="1"/>
  <c r="U219" i="1"/>
  <c r="U207" i="1"/>
  <c r="U195" i="1"/>
  <c r="U183" i="1"/>
  <c r="U171" i="1"/>
  <c r="U159" i="1"/>
  <c r="U147" i="1"/>
  <c r="U135" i="1"/>
  <c r="U123" i="1"/>
  <c r="U111" i="1"/>
  <c r="U99" i="1"/>
  <c r="U87" i="1"/>
  <c r="U75" i="1"/>
  <c r="U248" i="1"/>
  <c r="U264" i="1"/>
  <c r="U281" i="1"/>
  <c r="U285" i="1"/>
  <c r="U289" i="1"/>
  <c r="U304" i="1"/>
  <c r="U315" i="1"/>
  <c r="U317" i="1"/>
  <c r="U332" i="1"/>
  <c r="U336" i="1"/>
  <c r="U354" i="1"/>
  <c r="U362" i="1"/>
  <c r="U375" i="1"/>
  <c r="U229" i="1"/>
  <c r="U169" i="1"/>
  <c r="U109" i="1"/>
  <c r="U302" i="1"/>
  <c r="U228" i="1"/>
  <c r="U216" i="1"/>
  <c r="U204" i="1"/>
  <c r="U192" i="1"/>
  <c r="U180" i="1"/>
  <c r="U168" i="1"/>
  <c r="U156" i="1"/>
  <c r="U144" i="1"/>
  <c r="U132" i="1"/>
  <c r="U120" i="1"/>
  <c r="U108" i="1"/>
  <c r="U96" i="1"/>
  <c r="U84" i="1"/>
  <c r="U72" i="1"/>
  <c r="U242" i="1"/>
  <c r="U245" i="1"/>
  <c r="U267" i="1"/>
  <c r="U282" i="1"/>
  <c r="U297" i="1"/>
  <c r="U301" i="1"/>
  <c r="U310" i="1"/>
  <c r="U339" i="1"/>
  <c r="U344" i="1"/>
  <c r="U351" i="1"/>
  <c r="U352" i="1"/>
  <c r="U363" i="1"/>
  <c r="U133" i="1"/>
  <c r="U279" i="1"/>
  <c r="U319" i="1"/>
  <c r="U239" i="1"/>
  <c r="U227" i="1"/>
  <c r="U215" i="1"/>
  <c r="U203" i="1"/>
  <c r="U191" i="1"/>
  <c r="U179" i="1"/>
  <c r="U167" i="1"/>
  <c r="U155" i="1"/>
  <c r="U143" i="1"/>
  <c r="U131" i="1"/>
  <c r="U119" i="1"/>
  <c r="U107" i="1"/>
  <c r="U95" i="1"/>
  <c r="U83" i="1"/>
  <c r="U71" i="1"/>
  <c r="U253" i="1"/>
  <c r="U262" i="1"/>
  <c r="U265" i="1"/>
  <c r="U277" i="1"/>
  <c r="U286" i="1"/>
  <c r="U300" i="1"/>
  <c r="U318" i="1"/>
  <c r="U324" i="1"/>
  <c r="U342" i="1"/>
  <c r="U348" i="1"/>
  <c r="U358" i="1"/>
  <c r="U217" i="1"/>
  <c r="U145" i="1"/>
  <c r="U97" i="1"/>
  <c r="U313" i="1"/>
  <c r="U238" i="1"/>
  <c r="U226" i="1"/>
  <c r="U214" i="1"/>
  <c r="U202" i="1"/>
  <c r="U190" i="1"/>
  <c r="U178" i="1"/>
  <c r="U166" i="1"/>
  <c r="U154" i="1"/>
  <c r="U142" i="1"/>
  <c r="U130" i="1"/>
  <c r="U118" i="1"/>
  <c r="U106" i="1"/>
  <c r="U94" i="1"/>
  <c r="U82" i="1"/>
  <c r="U70" i="1"/>
  <c r="U252" i="1"/>
  <c r="U256" i="1"/>
  <c r="U275" i="1"/>
  <c r="U287" i="1"/>
  <c r="U299" i="1"/>
  <c r="U311" i="1"/>
  <c r="U316" i="1"/>
  <c r="U320" i="1"/>
  <c r="U335" i="1"/>
  <c r="U343" i="1"/>
  <c r="U353" i="1"/>
  <c r="U361" i="1"/>
  <c r="U376" i="1"/>
  <c r="U205" i="1"/>
  <c r="U121" i="1"/>
  <c r="U85" i="1"/>
  <c r="U283" i="1"/>
  <c r="U326" i="1"/>
  <c r="U357" i="1"/>
  <c r="U237" i="1"/>
  <c r="U225" i="1"/>
  <c r="U213" i="1"/>
  <c r="U201" i="1"/>
  <c r="U189" i="1"/>
  <c r="U177" i="1"/>
  <c r="U165" i="1"/>
  <c r="U153" i="1"/>
  <c r="U141" i="1"/>
  <c r="U129" i="1"/>
  <c r="U117" i="1"/>
  <c r="U105" i="1"/>
  <c r="U93" i="1"/>
  <c r="U81" i="1"/>
  <c r="U69" i="1"/>
  <c r="U243" i="1"/>
  <c r="U251" i="1"/>
  <c r="U274" i="1"/>
  <c r="U296" i="1"/>
  <c r="U298" i="1"/>
  <c r="U312" i="1"/>
  <c r="U322" i="1"/>
  <c r="U338" i="1"/>
  <c r="U340" i="1"/>
  <c r="U355" i="1"/>
  <c r="U356" i="1"/>
  <c r="U360" i="1"/>
  <c r="U193" i="1"/>
  <c r="U73" i="1"/>
  <c r="U236" i="1"/>
  <c r="U224" i="1"/>
  <c r="U212" i="1"/>
  <c r="U200" i="1"/>
  <c r="U188" i="1"/>
  <c r="U176" i="1"/>
  <c r="U164" i="1"/>
  <c r="U152" i="1"/>
  <c r="U140" i="1"/>
  <c r="U128" i="1"/>
  <c r="U116" i="1"/>
  <c r="U104" i="1"/>
  <c r="U92" i="1"/>
  <c r="U80" i="1"/>
  <c r="U240" i="1"/>
  <c r="U250" i="1"/>
  <c r="U268" i="1"/>
  <c r="U269" i="1"/>
  <c r="U273" i="1"/>
  <c r="U294" i="1"/>
  <c r="U309" i="1"/>
  <c r="U314" i="1"/>
  <c r="U374" i="1"/>
  <c r="U157" i="1"/>
  <c r="U223" i="1"/>
  <c r="U211" i="1"/>
  <c r="U199" i="1"/>
  <c r="U187" i="1"/>
  <c r="U175" i="1"/>
  <c r="U163" i="1"/>
  <c r="U151" i="1"/>
  <c r="U139" i="1"/>
  <c r="U127" i="1"/>
  <c r="U115" i="1"/>
  <c r="U103" i="1"/>
  <c r="U91" i="1"/>
  <c r="U79" i="1"/>
  <c r="U249" i="1"/>
  <c r="U270" i="1"/>
  <c r="U271" i="1"/>
  <c r="U272" i="1"/>
  <c r="U280" i="1"/>
  <c r="U293" i="1"/>
  <c r="U308" i="1"/>
  <c r="U327" i="1"/>
  <c r="U349" i="1"/>
  <c r="U350" i="1"/>
  <c r="U366" i="1"/>
  <c r="U372" i="1"/>
  <c r="U181" i="1"/>
  <c r="U210" i="1"/>
  <c r="U162" i="1"/>
  <c r="U150" i="1"/>
  <c r="U138" i="1"/>
  <c r="U126" i="1"/>
  <c r="U78" i="1"/>
  <c r="U244" i="1"/>
  <c r="U254" i="1"/>
  <c r="U257" i="1"/>
  <c r="U276" i="1"/>
  <c r="U292" i="1"/>
  <c r="U307" i="1"/>
  <c r="U325" i="1"/>
  <c r="U329" i="1"/>
  <c r="U333" i="1"/>
  <c r="U346" i="1"/>
  <c r="U359" i="1"/>
  <c r="U368" i="1"/>
  <c r="U371" i="1"/>
  <c r="T159" i="1"/>
  <c r="S375" i="1"/>
  <c r="S175" i="1"/>
  <c r="S151" i="1"/>
  <c r="S127" i="1"/>
  <c r="S105" i="1"/>
  <c r="R86" i="1"/>
  <c r="R214" i="1"/>
  <c r="R192" i="1"/>
  <c r="S159" i="1"/>
  <c r="S135" i="1"/>
  <c r="T120" i="1"/>
  <c r="S91" i="1"/>
  <c r="S195" i="1"/>
  <c r="T236" i="1"/>
  <c r="T242" i="1"/>
  <c r="S295" i="1"/>
  <c r="R183" i="1"/>
  <c r="T79" i="1"/>
  <c r="T329" i="1"/>
  <c r="S189" i="1"/>
  <c r="S169" i="1"/>
  <c r="S117" i="1"/>
  <c r="S99" i="1"/>
  <c r="S79" i="1"/>
  <c r="T203" i="1"/>
  <c r="S215" i="1"/>
  <c r="R233" i="1"/>
  <c r="R279" i="1"/>
  <c r="R299" i="1"/>
  <c r="T123" i="1"/>
  <c r="S354" i="1"/>
  <c r="R165" i="1"/>
  <c r="S147" i="1"/>
  <c r="S123" i="1"/>
  <c r="S95" i="1"/>
  <c r="R74" i="1"/>
  <c r="R225" i="1"/>
  <c r="S257" i="1"/>
  <c r="S276" i="1"/>
  <c r="S293" i="1"/>
  <c r="S329" i="1"/>
  <c r="R107" i="1"/>
  <c r="T207" i="1"/>
  <c r="S299" i="1"/>
  <c r="R326" i="1"/>
  <c r="T332" i="1"/>
  <c r="T155" i="1"/>
  <c r="T127" i="1"/>
  <c r="T91" i="1"/>
  <c r="S179" i="1"/>
  <c r="S155" i="1"/>
  <c r="S131" i="1"/>
  <c r="T114" i="1"/>
  <c r="T86" i="1"/>
  <c r="T193" i="1"/>
  <c r="T216" i="1"/>
  <c r="S229" i="1"/>
  <c r="S254" i="1"/>
  <c r="R288" i="1"/>
  <c r="T299" i="1"/>
  <c r="S321" i="1"/>
  <c r="S334" i="1"/>
  <c r="T139" i="1"/>
  <c r="T115" i="1"/>
  <c r="S80" i="1"/>
  <c r="T254" i="1"/>
  <c r="S193" i="1"/>
  <c r="T156" i="1"/>
  <c r="T144" i="1"/>
  <c r="T132" i="1"/>
  <c r="S119" i="1"/>
  <c r="T108" i="1"/>
  <c r="T96" i="1"/>
  <c r="T82" i="1"/>
  <c r="R78" i="1"/>
  <c r="R196" i="1"/>
  <c r="S219" i="1"/>
  <c r="R228" i="1"/>
  <c r="R237" i="1"/>
  <c r="T251" i="1"/>
  <c r="R265" i="1"/>
  <c r="T151" i="1"/>
  <c r="T121" i="1"/>
  <c r="R186" i="1"/>
  <c r="T172" i="1"/>
  <c r="S161" i="1"/>
  <c r="T148" i="1"/>
  <c r="T136" i="1"/>
  <c r="T124" i="1"/>
  <c r="S110" i="1"/>
  <c r="T100" i="1"/>
  <c r="T88" i="1"/>
  <c r="S71" i="1"/>
  <c r="T220" i="1"/>
  <c r="T222" i="1"/>
  <c r="R235" i="1"/>
  <c r="S243" i="1"/>
  <c r="T248" i="1"/>
  <c r="S260" i="1"/>
  <c r="T271" i="1"/>
  <c r="T143" i="1"/>
  <c r="S186" i="1"/>
  <c r="T176" i="1"/>
  <c r="T152" i="1"/>
  <c r="T140" i="1"/>
  <c r="T128" i="1"/>
  <c r="S113" i="1"/>
  <c r="R103" i="1"/>
  <c r="T92" i="1"/>
  <c r="T71" i="1"/>
  <c r="T199" i="1"/>
  <c r="S207" i="1"/>
  <c r="R218" i="1"/>
  <c r="S224" i="1"/>
  <c r="S232" i="1"/>
  <c r="T246" i="1"/>
  <c r="S256" i="1"/>
  <c r="R262" i="1"/>
  <c r="S273" i="1"/>
  <c r="S188" i="1"/>
  <c r="R191" i="1"/>
  <c r="T183" i="1"/>
  <c r="R179" i="1"/>
  <c r="R175" i="1"/>
  <c r="T170" i="1"/>
  <c r="T164" i="1"/>
  <c r="S168" i="1"/>
  <c r="R159" i="1"/>
  <c r="R155" i="1"/>
  <c r="R151" i="1"/>
  <c r="R147" i="1"/>
  <c r="R143" i="1"/>
  <c r="R139" i="1"/>
  <c r="R135" i="1"/>
  <c r="R131" i="1"/>
  <c r="R127" i="1"/>
  <c r="R123" i="1"/>
  <c r="R117" i="1"/>
  <c r="T119" i="1"/>
  <c r="T113" i="1"/>
  <c r="T106" i="1"/>
  <c r="S104" i="1"/>
  <c r="R99" i="1"/>
  <c r="R95" i="1"/>
  <c r="R91" i="1"/>
  <c r="S86" i="1"/>
  <c r="T78" i="1"/>
  <c r="S78" i="1"/>
  <c r="R85" i="1"/>
  <c r="R73" i="1"/>
  <c r="T192" i="1"/>
  <c r="S194" i="1"/>
  <c r="S204" i="1"/>
  <c r="T206" i="1"/>
  <c r="T215" i="1"/>
  <c r="S214" i="1"/>
  <c r="R213" i="1"/>
  <c r="T226" i="1"/>
  <c r="S228" i="1"/>
  <c r="S236" i="1"/>
  <c r="T241" i="1"/>
  <c r="T244" i="1"/>
  <c r="R252" i="1"/>
  <c r="R254" i="1"/>
  <c r="R257" i="1"/>
  <c r="T259" i="1"/>
  <c r="R267" i="1"/>
  <c r="R272" i="1"/>
  <c r="R276" i="1"/>
  <c r="S279" i="1"/>
  <c r="R285" i="1"/>
  <c r="T287" i="1"/>
  <c r="T290" i="1"/>
  <c r="S292" i="1"/>
  <c r="T295" i="1"/>
  <c r="R310" i="1"/>
  <c r="S310" i="1"/>
  <c r="T310" i="1"/>
  <c r="R311" i="1"/>
  <c r="S313" i="1"/>
  <c r="S319" i="1"/>
  <c r="R321" i="1"/>
  <c r="S326" i="1"/>
  <c r="R329" i="1"/>
  <c r="T331" i="1"/>
  <c r="T334" i="1"/>
  <c r="R339" i="1"/>
  <c r="T341" i="1"/>
  <c r="S344" i="1"/>
  <c r="S347" i="1"/>
  <c r="R352" i="1"/>
  <c r="R360" i="1"/>
  <c r="T367" i="1"/>
  <c r="R368" i="1"/>
  <c r="S373" i="1"/>
  <c r="T362" i="1"/>
  <c r="S187" i="1"/>
  <c r="R190" i="1"/>
  <c r="T182" i="1"/>
  <c r="T178" i="1"/>
  <c r="T174" i="1"/>
  <c r="R170" i="1"/>
  <c r="R164" i="1"/>
  <c r="S167" i="1"/>
  <c r="T158" i="1"/>
  <c r="T154" i="1"/>
  <c r="T150" i="1"/>
  <c r="T146" i="1"/>
  <c r="T142" i="1"/>
  <c r="T138" i="1"/>
  <c r="T134" i="1"/>
  <c r="T130" i="1"/>
  <c r="T126" i="1"/>
  <c r="S122" i="1"/>
  <c r="S116" i="1"/>
  <c r="T118" i="1"/>
  <c r="T112" i="1"/>
  <c r="R106" i="1"/>
  <c r="S103" i="1"/>
  <c r="T98" i="1"/>
  <c r="T94" i="1"/>
  <c r="T90" i="1"/>
  <c r="T85" i="1"/>
  <c r="T77" i="1"/>
  <c r="S77" i="1"/>
  <c r="R84" i="1"/>
  <c r="R72" i="1"/>
  <c r="T191" i="1"/>
  <c r="R202" i="1"/>
  <c r="S203" i="1"/>
  <c r="T208" i="1"/>
  <c r="T214" i="1"/>
  <c r="S213" i="1"/>
  <c r="R212" i="1"/>
  <c r="S226" i="1"/>
  <c r="S230" i="1"/>
  <c r="R236" i="1"/>
  <c r="S241" i="1"/>
  <c r="S244" i="1"/>
  <c r="T249" i="1"/>
  <c r="T253" i="1"/>
  <c r="S259" i="1"/>
  <c r="T264" i="1"/>
  <c r="S267" i="1"/>
  <c r="T272" i="1"/>
  <c r="R275" i="1"/>
  <c r="R277" i="1"/>
  <c r="T279" i="1"/>
  <c r="S282" i="1"/>
  <c r="R284" i="1"/>
  <c r="T286" i="1"/>
  <c r="S290" i="1"/>
  <c r="T293" i="1"/>
  <c r="R309" i="1"/>
  <c r="S309" i="1"/>
  <c r="T309" i="1"/>
  <c r="S311" i="1"/>
  <c r="T313" i="1"/>
  <c r="R318" i="1"/>
  <c r="T319" i="1"/>
  <c r="R324" i="1"/>
  <c r="T326" i="1"/>
  <c r="S331" i="1"/>
  <c r="S339" i="1"/>
  <c r="S341" i="1"/>
  <c r="R344" i="1"/>
  <c r="T347" i="1"/>
  <c r="S352" i="1"/>
  <c r="R358" i="1"/>
  <c r="S361" i="1"/>
  <c r="T371" i="1"/>
  <c r="T373" i="1"/>
  <c r="T190" i="1"/>
  <c r="T169" i="1"/>
  <c r="S158" i="1"/>
  <c r="S150" i="1"/>
  <c r="S142" i="1"/>
  <c r="S138" i="1"/>
  <c r="S134" i="1"/>
  <c r="S130" i="1"/>
  <c r="S126" i="1"/>
  <c r="R116" i="1"/>
  <c r="T117" i="1"/>
  <c r="T111" i="1"/>
  <c r="T105" i="1"/>
  <c r="S102" i="1"/>
  <c r="S98" i="1"/>
  <c r="S94" i="1"/>
  <c r="S90" i="1"/>
  <c r="S85" i="1"/>
  <c r="T76" i="1"/>
  <c r="S76" i="1"/>
  <c r="R83" i="1"/>
  <c r="R71" i="1"/>
  <c r="T195" i="1"/>
  <c r="R201" i="1"/>
  <c r="R204" i="1"/>
  <c r="S208" i="1"/>
  <c r="T213" i="1"/>
  <c r="S212" i="1"/>
  <c r="R211" i="1"/>
  <c r="R226" i="1"/>
  <c r="R230" i="1"/>
  <c r="T238" i="1"/>
  <c r="S249" i="1"/>
  <c r="S253" i="1"/>
  <c r="T255" i="1"/>
  <c r="R259" i="1"/>
  <c r="S264" i="1"/>
  <c r="T267" i="1"/>
  <c r="R274" i="1"/>
  <c r="S275" i="1"/>
  <c r="S277" i="1"/>
  <c r="R282" i="1"/>
  <c r="S284" i="1"/>
  <c r="T285" i="1"/>
  <c r="R290" i="1"/>
  <c r="T292" i="1"/>
  <c r="R295" i="1"/>
  <c r="R308" i="1"/>
  <c r="S308" i="1"/>
  <c r="T308" i="1"/>
  <c r="T311" i="1"/>
  <c r="R316" i="1"/>
  <c r="S318" i="1"/>
  <c r="S324" i="1"/>
  <c r="T328" i="1"/>
  <c r="R331" i="1"/>
  <c r="T337" i="1"/>
  <c r="T339" i="1"/>
  <c r="R341" i="1"/>
  <c r="T343" i="1"/>
  <c r="T352" i="1"/>
  <c r="S358" i="1"/>
  <c r="S360" i="1"/>
  <c r="T365" i="1"/>
  <c r="S371" i="1"/>
  <c r="R376" i="1"/>
  <c r="S367" i="1"/>
  <c r="R189" i="1"/>
  <c r="T163" i="1"/>
  <c r="S146" i="1"/>
  <c r="T189" i="1"/>
  <c r="R188" i="1"/>
  <c r="R182" i="1"/>
  <c r="R178" i="1"/>
  <c r="R174" i="1"/>
  <c r="R169" i="1"/>
  <c r="R163" i="1"/>
  <c r="S165" i="1"/>
  <c r="R158" i="1"/>
  <c r="R154" i="1"/>
  <c r="R150" i="1"/>
  <c r="R146" i="1"/>
  <c r="R142" i="1"/>
  <c r="R138" i="1"/>
  <c r="R134" i="1"/>
  <c r="R130" i="1"/>
  <c r="R126" i="1"/>
  <c r="S121" i="1"/>
  <c r="S115" i="1"/>
  <c r="S112" i="1"/>
  <c r="T110" i="1"/>
  <c r="R105" i="1"/>
  <c r="R102" i="1"/>
  <c r="R98" i="1"/>
  <c r="R94" i="1"/>
  <c r="R90" i="1"/>
  <c r="T84" i="1"/>
  <c r="T75" i="1"/>
  <c r="S75" i="1"/>
  <c r="R82" i="1"/>
  <c r="R70" i="1"/>
  <c r="T194" i="1"/>
  <c r="R200" i="1"/>
  <c r="R203" i="1"/>
  <c r="R208" i="1"/>
  <c r="T212" i="1"/>
  <c r="S211" i="1"/>
  <c r="R210" i="1"/>
  <c r="T223" i="1"/>
  <c r="T227" i="1"/>
  <c r="T231" i="1"/>
  <c r="S238" i="1"/>
  <c r="R249" i="1"/>
  <c r="R253" i="1"/>
  <c r="S255" i="1"/>
  <c r="S258" i="1"/>
  <c r="T261" i="1"/>
  <c r="R264" i="1"/>
  <c r="R273" i="1"/>
  <c r="T275" i="1"/>
  <c r="T277" i="1"/>
  <c r="T284" i="1"/>
  <c r="R291" i="1"/>
  <c r="R296" i="1"/>
  <c r="R307" i="1"/>
  <c r="S307" i="1"/>
  <c r="T307" i="1"/>
  <c r="S316" i="1"/>
  <c r="T318" i="1"/>
  <c r="R322" i="1"/>
  <c r="T324" i="1"/>
  <c r="S328" i="1"/>
  <c r="S337" i="1"/>
  <c r="S343" i="1"/>
  <c r="R355" i="1"/>
  <c r="T357" i="1"/>
  <c r="T358" i="1"/>
  <c r="T361" i="1"/>
  <c r="S365" i="1"/>
  <c r="R371" i="1"/>
  <c r="S376" i="1"/>
  <c r="S178" i="1"/>
  <c r="S154" i="1"/>
  <c r="T69" i="1"/>
  <c r="T188" i="1"/>
  <c r="T184" i="1"/>
  <c r="T181" i="1"/>
  <c r="T177" i="1"/>
  <c r="T173" i="1"/>
  <c r="T168" i="1"/>
  <c r="T162" i="1"/>
  <c r="S164" i="1"/>
  <c r="T157" i="1"/>
  <c r="T153" i="1"/>
  <c r="T149" i="1"/>
  <c r="T145" i="1"/>
  <c r="T141" i="1"/>
  <c r="T137" i="1"/>
  <c r="T133" i="1"/>
  <c r="T129" i="1"/>
  <c r="T125" i="1"/>
  <c r="R121" i="1"/>
  <c r="R115" i="1"/>
  <c r="R112" i="1"/>
  <c r="T109" i="1"/>
  <c r="T104" i="1"/>
  <c r="T101" i="1"/>
  <c r="T97" i="1"/>
  <c r="T93" i="1"/>
  <c r="T89" i="1"/>
  <c r="S84" i="1"/>
  <c r="T74" i="1"/>
  <c r="S74" i="1"/>
  <c r="R81" i="1"/>
  <c r="T202" i="1"/>
  <c r="S202" i="1"/>
  <c r="R199" i="1"/>
  <c r="T205" i="1"/>
  <c r="T209" i="1"/>
  <c r="T211" i="1"/>
  <c r="S210" i="1"/>
  <c r="T221" i="1"/>
  <c r="S223" i="1"/>
  <c r="S227" i="1"/>
  <c r="S231" i="1"/>
  <c r="R238" i="1"/>
  <c r="S242" i="1"/>
  <c r="T245" i="1"/>
  <c r="T247" i="1"/>
  <c r="T250" i="1"/>
  <c r="R255" i="1"/>
  <c r="R258" i="1"/>
  <c r="S261" i="1"/>
  <c r="R268" i="1"/>
  <c r="R269" i="1"/>
  <c r="S274" i="1"/>
  <c r="T283" i="1"/>
  <c r="S291" i="1"/>
  <c r="R294" i="1"/>
  <c r="S296" i="1"/>
  <c r="T297" i="1"/>
  <c r="R306" i="1"/>
  <c r="S306" i="1"/>
  <c r="T306" i="1"/>
  <c r="R314" i="1"/>
  <c r="T316" i="1"/>
  <c r="S322" i="1"/>
  <c r="R328" i="1"/>
  <c r="R337" i="1"/>
  <c r="R343" i="1"/>
  <c r="T351" i="1"/>
  <c r="S355" i="1"/>
  <c r="S357" i="1"/>
  <c r="T360" i="1"/>
  <c r="T363" i="1"/>
  <c r="R365" i="1"/>
  <c r="R370" i="1"/>
  <c r="R374" i="1"/>
  <c r="R361" i="1"/>
  <c r="S368" i="1"/>
  <c r="S182" i="1"/>
  <c r="S166" i="1"/>
  <c r="S69" i="1"/>
  <c r="T187" i="1"/>
  <c r="S184" i="1"/>
  <c r="S181" i="1"/>
  <c r="S177" i="1"/>
  <c r="S173" i="1"/>
  <c r="R168" i="1"/>
  <c r="R162" i="1"/>
  <c r="S163" i="1"/>
  <c r="S157" i="1"/>
  <c r="S153" i="1"/>
  <c r="S149" i="1"/>
  <c r="S145" i="1"/>
  <c r="S141" i="1"/>
  <c r="S137" i="1"/>
  <c r="S133" i="1"/>
  <c r="S129" i="1"/>
  <c r="S125" i="1"/>
  <c r="S120" i="1"/>
  <c r="R114" i="1"/>
  <c r="S111" i="1"/>
  <c r="S109" i="1"/>
  <c r="T103" i="1"/>
  <c r="S101" i="1"/>
  <c r="S97" i="1"/>
  <c r="S93" i="1"/>
  <c r="S89" i="1"/>
  <c r="T83" i="1"/>
  <c r="T73" i="1"/>
  <c r="S73" i="1"/>
  <c r="R80" i="1"/>
  <c r="T201" i="1"/>
  <c r="S201" i="1"/>
  <c r="R198" i="1"/>
  <c r="S205" i="1"/>
  <c r="S209" i="1"/>
  <c r="T210" i="1"/>
  <c r="R220" i="1"/>
  <c r="S221" i="1"/>
  <c r="R223" i="1"/>
  <c r="R227" i="1"/>
  <c r="R231" i="1"/>
  <c r="T235" i="1"/>
  <c r="T237" i="1"/>
  <c r="R242" i="1"/>
  <c r="S245" i="1"/>
  <c r="S247" i="1"/>
  <c r="S250" i="1"/>
  <c r="R261" i="1"/>
  <c r="T262" i="1"/>
  <c r="T265" i="1"/>
  <c r="S268" i="1"/>
  <c r="S269" i="1"/>
  <c r="S272" i="1"/>
  <c r="R280" i="1"/>
  <c r="T282" i="1"/>
  <c r="T291" i="1"/>
  <c r="S294" i="1"/>
  <c r="T296" i="1"/>
  <c r="S297" i="1"/>
  <c r="R305" i="1"/>
  <c r="S305" i="1"/>
  <c r="T305" i="1"/>
  <c r="S314" i="1"/>
  <c r="T322" i="1"/>
  <c r="R327" i="1"/>
  <c r="T342" i="1"/>
  <c r="T348" i="1"/>
  <c r="S351" i="1"/>
  <c r="T355" i="1"/>
  <c r="R357" i="1"/>
  <c r="S363" i="1"/>
  <c r="R366" i="1"/>
  <c r="R369" i="1"/>
  <c r="R372" i="1"/>
  <c r="S374" i="1"/>
  <c r="S174" i="1"/>
  <c r="R69" i="1"/>
  <c r="T186" i="1"/>
  <c r="R187" i="1"/>
  <c r="R181" i="1"/>
  <c r="R177" i="1"/>
  <c r="R173" i="1"/>
  <c r="T167" i="1"/>
  <c r="T161" i="1"/>
  <c r="S162" i="1"/>
  <c r="R157" i="1"/>
  <c r="R153" i="1"/>
  <c r="R149" i="1"/>
  <c r="R145" i="1"/>
  <c r="R141" i="1"/>
  <c r="R137" i="1"/>
  <c r="R133" i="1"/>
  <c r="R129" i="1"/>
  <c r="R125" i="1"/>
  <c r="R120" i="1"/>
  <c r="S114" i="1"/>
  <c r="R111" i="1"/>
  <c r="R109" i="1"/>
  <c r="R104" i="1"/>
  <c r="R101" i="1"/>
  <c r="R97" i="1"/>
  <c r="R93" i="1"/>
  <c r="R89" i="1"/>
  <c r="S83" i="1"/>
  <c r="T72" i="1"/>
  <c r="S72" i="1"/>
  <c r="R79" i="1"/>
  <c r="T200" i="1"/>
  <c r="S200" i="1"/>
  <c r="R197" i="1"/>
  <c r="R205" i="1"/>
  <c r="R209" i="1"/>
  <c r="S220" i="1"/>
  <c r="R219" i="1"/>
  <c r="R221" i="1"/>
  <c r="T224" i="1"/>
  <c r="T228" i="1"/>
  <c r="T232" i="1"/>
  <c r="S235" i="1"/>
  <c r="S237" i="1"/>
  <c r="R247" i="1"/>
  <c r="R250" i="1"/>
  <c r="T256" i="1"/>
  <c r="T260" i="1"/>
  <c r="S262" i="1"/>
  <c r="S265" i="1"/>
  <c r="T268" i="1"/>
  <c r="T269" i="1"/>
  <c r="R271" i="1"/>
  <c r="S271" i="1"/>
  <c r="S280" i="1"/>
  <c r="S287" i="1"/>
  <c r="T288" i="1"/>
  <c r="T294" i="1"/>
  <c r="R297" i="1"/>
  <c r="R304" i="1"/>
  <c r="S304" i="1"/>
  <c r="T304" i="1"/>
  <c r="T314" i="1"/>
  <c r="T320" i="1"/>
  <c r="R325" i="1"/>
  <c r="S327" i="1"/>
  <c r="R333" i="1"/>
  <c r="T335" i="1"/>
  <c r="S342" i="1"/>
  <c r="R346" i="1"/>
  <c r="S348" i="1"/>
  <c r="R351" i="1"/>
  <c r="T353" i="1"/>
  <c r="R359" i="1"/>
  <c r="R363" i="1"/>
  <c r="S366" i="1"/>
  <c r="S370" i="1"/>
  <c r="S372" i="1"/>
  <c r="T374" i="1"/>
  <c r="T289" i="1"/>
  <c r="S320" i="1"/>
  <c r="T327" i="1"/>
  <c r="S333" i="1"/>
  <c r="S335" i="1"/>
  <c r="T338" i="1"/>
  <c r="T340" i="1"/>
  <c r="R342" i="1"/>
  <c r="S346" i="1"/>
  <c r="R348" i="1"/>
  <c r="S353" i="1"/>
  <c r="T356" i="1"/>
  <c r="S359" i="1"/>
  <c r="R364" i="1"/>
  <c r="T366" i="1"/>
  <c r="S369" i="1"/>
  <c r="T372" i="1"/>
  <c r="R278" i="1"/>
  <c r="R287" i="1"/>
  <c r="R317" i="1"/>
  <c r="S325" i="1"/>
  <c r="S192" i="1"/>
  <c r="T185" i="1"/>
  <c r="R185" i="1"/>
  <c r="S180" i="1"/>
  <c r="S176" i="1"/>
  <c r="S172" i="1"/>
  <c r="T166" i="1"/>
  <c r="T160" i="1"/>
  <c r="S160" i="1"/>
  <c r="S156" i="1"/>
  <c r="S152" i="1"/>
  <c r="S148" i="1"/>
  <c r="S144" i="1"/>
  <c r="S140" i="1"/>
  <c r="S136" i="1"/>
  <c r="S132" i="1"/>
  <c r="S128" i="1"/>
  <c r="S124" i="1"/>
  <c r="R119" i="1"/>
  <c r="R113" i="1"/>
  <c r="R110" i="1"/>
  <c r="S108" i="1"/>
  <c r="T102" i="1"/>
  <c r="S100" i="1"/>
  <c r="S96" i="1"/>
  <c r="S92" i="1"/>
  <c r="S88" i="1"/>
  <c r="S82" i="1"/>
  <c r="T70" i="1"/>
  <c r="S70" i="1"/>
  <c r="R77" i="1"/>
  <c r="T198" i="1"/>
  <c r="S198" i="1"/>
  <c r="R195" i="1"/>
  <c r="S206" i="1"/>
  <c r="T219" i="1"/>
  <c r="S218" i="1"/>
  <c r="R217" i="1"/>
  <c r="S222" i="1"/>
  <c r="R224" i="1"/>
  <c r="T229" i="1"/>
  <c r="R232" i="1"/>
  <c r="T234" i="1"/>
  <c r="T239" i="1"/>
  <c r="T240" i="1"/>
  <c r="R243" i="1"/>
  <c r="S246" i="1"/>
  <c r="S248" i="1"/>
  <c r="S251" i="1"/>
  <c r="R256" i="1"/>
  <c r="R260" i="1"/>
  <c r="T263" i="1"/>
  <c r="T274" i="1"/>
  <c r="S278" i="1"/>
  <c r="S288" i="1"/>
  <c r="T298" i="1"/>
  <c r="R302" i="1"/>
  <c r="S302" i="1"/>
  <c r="T302" i="1"/>
  <c r="S312" i="1"/>
  <c r="S317" i="1"/>
  <c r="R320" i="1"/>
  <c r="R323" i="1"/>
  <c r="T325" i="1"/>
  <c r="S330" i="1"/>
  <c r="T333" i="1"/>
  <c r="R335" i="1"/>
  <c r="S338" i="1"/>
  <c r="S340" i="1"/>
  <c r="T345" i="1"/>
  <c r="T346" i="1"/>
  <c r="R353" i="1"/>
  <c r="S356" i="1"/>
  <c r="T359" i="1"/>
  <c r="S364" i="1"/>
  <c r="T370" i="1"/>
  <c r="T280" i="1"/>
  <c r="R303" i="1"/>
  <c r="T312" i="1"/>
  <c r="T330" i="1"/>
  <c r="S191" i="1"/>
  <c r="S185" i="1"/>
  <c r="R184" i="1"/>
  <c r="R180" i="1"/>
  <c r="R176" i="1"/>
  <c r="R172" i="1"/>
  <c r="R166" i="1"/>
  <c r="S171" i="1"/>
  <c r="R160" i="1"/>
  <c r="R156" i="1"/>
  <c r="R152" i="1"/>
  <c r="R148" i="1"/>
  <c r="R144" i="1"/>
  <c r="R140" i="1"/>
  <c r="R136" i="1"/>
  <c r="R132" i="1"/>
  <c r="R128" i="1"/>
  <c r="R124" i="1"/>
  <c r="S118" i="1"/>
  <c r="T122" i="1"/>
  <c r="T116" i="1"/>
  <c r="R108" i="1"/>
  <c r="S107" i="1"/>
  <c r="R100" i="1"/>
  <c r="R96" i="1"/>
  <c r="R92" i="1"/>
  <c r="T87" i="1"/>
  <c r="T81" i="1"/>
  <c r="S81" i="1"/>
  <c r="R88" i="1"/>
  <c r="R76" i="1"/>
  <c r="T197" i="1"/>
  <c r="S197" i="1"/>
  <c r="R194" i="1"/>
  <c r="R207" i="1"/>
  <c r="T218" i="1"/>
  <c r="S217" i="1"/>
  <c r="R216" i="1"/>
  <c r="R222" i="1"/>
  <c r="T225" i="1"/>
  <c r="R229" i="1"/>
  <c r="T233" i="1"/>
  <c r="S234" i="1"/>
  <c r="S239" i="1"/>
  <c r="S240" i="1"/>
  <c r="R246" i="1"/>
  <c r="R248" i="1"/>
  <c r="R251" i="1"/>
  <c r="S263" i="1"/>
  <c r="T266" i="1"/>
  <c r="T270" i="1"/>
  <c r="T273" i="1"/>
  <c r="T278" i="1"/>
  <c r="R281" i="1"/>
  <c r="R283" i="1"/>
  <c r="R286" i="1"/>
  <c r="S289" i="1"/>
  <c r="R293" i="1"/>
  <c r="S298" i="1"/>
  <c r="R301" i="1"/>
  <c r="S301" i="1"/>
  <c r="T301" i="1"/>
  <c r="R312" i="1"/>
  <c r="T315" i="1"/>
  <c r="T317" i="1"/>
  <c r="S323" i="1"/>
  <c r="R330" i="1"/>
  <c r="R332" i="1"/>
  <c r="R336" i="1"/>
  <c r="R338" i="1"/>
  <c r="R340" i="1"/>
  <c r="S345" i="1"/>
  <c r="T349" i="1"/>
  <c r="T350" i="1"/>
  <c r="R354" i="1"/>
  <c r="R356" i="1"/>
  <c r="R362" i="1"/>
  <c r="T364" i="1"/>
  <c r="T369" i="1"/>
  <c r="R375" i="1"/>
  <c r="T377" i="1"/>
  <c r="I54" i="1"/>
</calcChain>
</file>

<file path=xl/sharedStrings.xml><?xml version="1.0" encoding="utf-8"?>
<sst xmlns="http://schemas.openxmlformats.org/spreadsheetml/2006/main" count="386" uniqueCount="374">
  <si>
    <t>2007 Aug</t>
  </si>
  <si>
    <t>2007 Feb</t>
  </si>
  <si>
    <t>2006 Apr</t>
  </si>
  <si>
    <t>2006 Jan</t>
  </si>
  <si>
    <t>2006 Feb</t>
  </si>
  <si>
    <t>1995 Jan</t>
  </si>
  <si>
    <t>1995 Feb</t>
  </si>
  <si>
    <t>1995 Mar</t>
  </si>
  <si>
    <t>1995 Apr</t>
  </si>
  <si>
    <t>1995 May</t>
  </si>
  <si>
    <t>1995 Jun</t>
  </si>
  <si>
    <t>1995 Jul</t>
  </si>
  <si>
    <t>1995 Aug</t>
  </si>
  <si>
    <t>1995 Sep</t>
  </si>
  <si>
    <t>1995 Oct</t>
  </si>
  <si>
    <t>1995 Nov</t>
  </si>
  <si>
    <t>1995 Dec</t>
  </si>
  <si>
    <t>1996 Jan</t>
  </si>
  <si>
    <t>1996 Feb</t>
  </si>
  <si>
    <t>1996 Mar</t>
  </si>
  <si>
    <t>1996 Apr</t>
  </si>
  <si>
    <t>1996 May</t>
  </si>
  <si>
    <t>1996 Jun</t>
  </si>
  <si>
    <t>1996 Jul</t>
  </si>
  <si>
    <t>1996 Aug</t>
  </si>
  <si>
    <t>1996 Sep</t>
  </si>
  <si>
    <t>1996 Oct</t>
  </si>
  <si>
    <t>1996 Nov</t>
  </si>
  <si>
    <t>1996 Dec</t>
  </si>
  <si>
    <t>1997 Jan</t>
  </si>
  <si>
    <t>1997 Feb</t>
  </si>
  <si>
    <t>1997 Mar</t>
  </si>
  <si>
    <t>1997 Apr</t>
  </si>
  <si>
    <t>1997 May</t>
  </si>
  <si>
    <t>1997 Jun</t>
  </si>
  <si>
    <t>1997 Jul</t>
  </si>
  <si>
    <t>1997 Aug</t>
  </si>
  <si>
    <t>1997 Sep</t>
  </si>
  <si>
    <t>1997 Oct</t>
  </si>
  <si>
    <t>1997 Nov</t>
  </si>
  <si>
    <t>1997 Dec</t>
  </si>
  <si>
    <t>1998 Jan</t>
  </si>
  <si>
    <t>1998 Feb</t>
  </si>
  <si>
    <t>1998 Mar</t>
  </si>
  <si>
    <t>1998 Apr</t>
  </si>
  <si>
    <t>1998 May</t>
  </si>
  <si>
    <t>1998 Jun</t>
  </si>
  <si>
    <t>1998 Jul</t>
  </si>
  <si>
    <t>1998 Aug</t>
  </si>
  <si>
    <t>1998 Sep</t>
  </si>
  <si>
    <t>1998 Oct</t>
  </si>
  <si>
    <t>1998 Nov</t>
  </si>
  <si>
    <t>1998 Dec</t>
  </si>
  <si>
    <t>1999 Jan</t>
  </si>
  <si>
    <t>1999 Feb</t>
  </si>
  <si>
    <t>1999 Mar</t>
  </si>
  <si>
    <t>1999 Apr</t>
  </si>
  <si>
    <t>1999 May</t>
  </si>
  <si>
    <t>1999 Jun</t>
  </si>
  <si>
    <t>1999 Jul</t>
  </si>
  <si>
    <t>1999 Aug</t>
  </si>
  <si>
    <t>1999 Sep</t>
  </si>
  <si>
    <t>1999 Oct</t>
  </si>
  <si>
    <t>1999 Nov</t>
  </si>
  <si>
    <t>1999 Dec</t>
  </si>
  <si>
    <t>2000 Jan</t>
  </si>
  <si>
    <t>2000 Feb</t>
  </si>
  <si>
    <t>2000 Mar</t>
  </si>
  <si>
    <t>2000 Apr</t>
  </si>
  <si>
    <t>2000 May</t>
  </si>
  <si>
    <t>2000 Jun</t>
  </si>
  <si>
    <t>2000 Jul</t>
  </si>
  <si>
    <t>2000 Aug</t>
  </si>
  <si>
    <t>2000 Sep</t>
  </si>
  <si>
    <t>2000 Oct</t>
  </si>
  <si>
    <t>2000 Nov</t>
  </si>
  <si>
    <t>2000 Dec</t>
  </si>
  <si>
    <t>2001 Jan</t>
  </si>
  <si>
    <t>2001 Feb</t>
  </si>
  <si>
    <t>2001 Mar</t>
  </si>
  <si>
    <t>2001 Apr</t>
  </si>
  <si>
    <t>2001 May</t>
  </si>
  <si>
    <t>2001 Jun</t>
  </si>
  <si>
    <t>2001 Jul</t>
  </si>
  <si>
    <t>2001 Aug</t>
  </si>
  <si>
    <t>2001 Sep</t>
  </si>
  <si>
    <t>2001 Oct</t>
  </si>
  <si>
    <t>2001 Nov</t>
  </si>
  <si>
    <t>2001 Dec</t>
  </si>
  <si>
    <t>2002 Jan</t>
  </si>
  <si>
    <t>2002 Feb</t>
  </si>
  <si>
    <t>2002 Mar</t>
  </si>
  <si>
    <t>2002 Apr</t>
  </si>
  <si>
    <t>2002 May</t>
  </si>
  <si>
    <t>2002 Jun</t>
  </si>
  <si>
    <t>2002 Jul</t>
  </si>
  <si>
    <t>2002 Aug</t>
  </si>
  <si>
    <t>2002 Sep</t>
  </si>
  <si>
    <t>2002 Oct</t>
  </si>
  <si>
    <t>2002 Nov</t>
  </si>
  <si>
    <t>2002 Dec</t>
  </si>
  <si>
    <t>2003 Jan</t>
  </si>
  <si>
    <t>2003 Feb</t>
  </si>
  <si>
    <t>2003 Mar</t>
  </si>
  <si>
    <t>2003 Apr</t>
  </si>
  <si>
    <t>2003 May</t>
  </si>
  <si>
    <t>2003 Jun</t>
  </si>
  <si>
    <t>2003 Jul</t>
  </si>
  <si>
    <t>2003 Aug</t>
  </si>
  <si>
    <t>2003 Sep</t>
  </si>
  <si>
    <t>2003 Oct</t>
  </si>
  <si>
    <t>2003 Nov</t>
  </si>
  <si>
    <t>2003 Dec</t>
  </si>
  <si>
    <t>2004 Jan</t>
  </si>
  <si>
    <t>2004 Feb</t>
  </si>
  <si>
    <t>2004 Mar</t>
  </si>
  <si>
    <t>2004 Apr</t>
  </si>
  <si>
    <t>2004 May</t>
  </si>
  <si>
    <t>2004 Jun</t>
  </si>
  <si>
    <t>2004 Jul</t>
  </si>
  <si>
    <t>2004 Aug</t>
  </si>
  <si>
    <t>2004 Sep</t>
  </si>
  <si>
    <t>2004 Oct</t>
  </si>
  <si>
    <t>2004 Nov</t>
  </si>
  <si>
    <t>2004 Dec</t>
  </si>
  <si>
    <t>2005 Jan</t>
  </si>
  <si>
    <t>2005 Feb</t>
  </si>
  <si>
    <t>2005 Mar</t>
  </si>
  <si>
    <t>Seasonally Adjusted</t>
  </si>
  <si>
    <t>Percent Change</t>
  </si>
  <si>
    <t>2005 Apr</t>
  </si>
  <si>
    <t>2005 May</t>
  </si>
  <si>
    <t>2005 Jun</t>
  </si>
  <si>
    <t>2005 Jul</t>
  </si>
  <si>
    <t>2005 Aug</t>
  </si>
  <si>
    <t>2005 Sep</t>
  </si>
  <si>
    <t>Austin</t>
  </si>
  <si>
    <t>Dallas</t>
  </si>
  <si>
    <t>Houston</t>
  </si>
  <si>
    <t>San Antonio</t>
  </si>
  <si>
    <t>Ft.Worth</t>
  </si>
  <si>
    <t>2005 Oct</t>
  </si>
  <si>
    <t>2005 Nov</t>
  </si>
  <si>
    <t>2005 Dec</t>
  </si>
  <si>
    <t>2006 Mar</t>
  </si>
  <si>
    <t>2006 May</t>
  </si>
  <si>
    <t>2006 Jun</t>
  </si>
  <si>
    <t>2006 Jul</t>
  </si>
  <si>
    <t>2006 Aug</t>
  </si>
  <si>
    <t>2006 Sep</t>
  </si>
  <si>
    <t>2006 Oct</t>
  </si>
  <si>
    <t>2006 Nov</t>
  </si>
  <si>
    <t>2006 Dec</t>
  </si>
  <si>
    <t>2007 Jan</t>
  </si>
  <si>
    <t>Percent Change, 12-Month Moving Average</t>
  </si>
  <si>
    <t>2007 Mar</t>
  </si>
  <si>
    <t>2007 Apr</t>
  </si>
  <si>
    <t>2007 May</t>
  </si>
  <si>
    <t>2007 Jun</t>
  </si>
  <si>
    <t>2007 Jul</t>
  </si>
  <si>
    <t>2007 Sep</t>
  </si>
  <si>
    <t>2007 Oct</t>
  </si>
  <si>
    <t>2007 Nov</t>
  </si>
  <si>
    <t>2007 Dec</t>
  </si>
  <si>
    <t>2008 Jan</t>
  </si>
  <si>
    <t>2008 Feb</t>
  </si>
  <si>
    <t>2008 Mar</t>
  </si>
  <si>
    <t>2008 Apr</t>
  </si>
  <si>
    <t>2008 May</t>
  </si>
  <si>
    <t>2008 Jun</t>
  </si>
  <si>
    <t>2008 Jul</t>
  </si>
  <si>
    <t>2008 Aug</t>
  </si>
  <si>
    <t>2008 Sep</t>
  </si>
  <si>
    <t>2008 Oct</t>
  </si>
  <si>
    <t>2008 Nov</t>
  </si>
  <si>
    <t>2008 Dec</t>
  </si>
  <si>
    <t>2009 Jan</t>
  </si>
  <si>
    <t>2009 Feb</t>
  </si>
  <si>
    <t>2009 Mar</t>
  </si>
  <si>
    <t>2009 Apr</t>
  </si>
  <si>
    <t>2009 May</t>
  </si>
  <si>
    <t>Metro Business Cycle Index, Oct. 1980=100</t>
  </si>
  <si>
    <t>Business Cycle Indexes</t>
  </si>
  <si>
    <t>Texas</t>
  </si>
  <si>
    <t>2009 Jun</t>
  </si>
  <si>
    <t>2009 Jul</t>
  </si>
  <si>
    <t>2009 Aug</t>
  </si>
  <si>
    <t>2009 Sep</t>
  </si>
  <si>
    <t>Texas Leading Index, 1987=100</t>
  </si>
  <si>
    <t>2009 Oct</t>
  </si>
  <si>
    <t>2009 Nov</t>
  </si>
  <si>
    <t>2009 Dec</t>
  </si>
  <si>
    <t>2010 Jan</t>
  </si>
  <si>
    <t>2010 Feb</t>
  </si>
  <si>
    <t>2010 Mar</t>
  </si>
  <si>
    <t>2010 Apr</t>
  </si>
  <si>
    <t>2010 May</t>
  </si>
  <si>
    <t>2010 Jun</t>
  </si>
  <si>
    <t>2010 Jul</t>
  </si>
  <si>
    <t>2010 Aug</t>
  </si>
  <si>
    <t>2010 Sep</t>
  </si>
  <si>
    <t>2010 Oct</t>
  </si>
  <si>
    <t>2010 Nov</t>
  </si>
  <si>
    <t>2010 Dec</t>
  </si>
  <si>
    <t>2011 Jan</t>
  </si>
  <si>
    <t>2011 Feb</t>
  </si>
  <si>
    <t>Texas Leading</t>
  </si>
  <si>
    <t>2011 Mar</t>
  </si>
  <si>
    <t>2011 Apr</t>
  </si>
  <si>
    <t>2011 May</t>
  </si>
  <si>
    <t>2011 Jun</t>
  </si>
  <si>
    <t>2011 Jul</t>
  </si>
  <si>
    <t>2011 Aug</t>
  </si>
  <si>
    <t>2011 Sep</t>
  </si>
  <si>
    <t>2011 Oct</t>
  </si>
  <si>
    <t>2011 Nov</t>
  </si>
  <si>
    <t>2011 Dec</t>
  </si>
  <si>
    <t>2012 Jan</t>
  </si>
  <si>
    <t>2012 Feb</t>
  </si>
  <si>
    <t>2012 Mar</t>
  </si>
  <si>
    <t>2012 Apr</t>
  </si>
  <si>
    <t>2012 May</t>
  </si>
  <si>
    <t>2012 Jun</t>
  </si>
  <si>
    <t>2012 Aug</t>
  </si>
  <si>
    <t>2012 Sep</t>
  </si>
  <si>
    <t>2012 Oct</t>
  </si>
  <si>
    <t>2012 Nov</t>
  </si>
  <si>
    <t>2012 Dec</t>
  </si>
  <si>
    <t>2013 Jan</t>
  </si>
  <si>
    <t>2013 Feb</t>
  </si>
  <si>
    <t>2013 Mar</t>
  </si>
  <si>
    <t>2013 Apr</t>
  </si>
  <si>
    <t>2013 May</t>
  </si>
  <si>
    <t>2013 Jun</t>
  </si>
  <si>
    <t>2013 Jul</t>
  </si>
  <si>
    <t>2013 Aug</t>
  </si>
  <si>
    <t>2013 Sep</t>
  </si>
  <si>
    <t>2013 Oct</t>
  </si>
  <si>
    <t>2013 Nov</t>
  </si>
  <si>
    <t>2013 Dec</t>
  </si>
  <si>
    <t>2014 Jan</t>
  </si>
  <si>
    <t>2014 Feb</t>
  </si>
  <si>
    <t>2014 Mar</t>
  </si>
  <si>
    <t>2014 Apr</t>
  </si>
  <si>
    <t>2014 May</t>
  </si>
  <si>
    <t>2014 Jun</t>
  </si>
  <si>
    <t>2014 Jul</t>
  </si>
  <si>
    <t>2014 Aug</t>
  </si>
  <si>
    <t>2014 Sep</t>
  </si>
  <si>
    <t>2014 Oct</t>
  </si>
  <si>
    <t>2014 Nov</t>
  </si>
  <si>
    <t>2014 Dec</t>
  </si>
  <si>
    <t>2015 Jan</t>
  </si>
  <si>
    <t>2015 Feb</t>
  </si>
  <si>
    <t>2015 Mar</t>
  </si>
  <si>
    <t>2015 Apr</t>
  </si>
  <si>
    <t>2015 May</t>
  </si>
  <si>
    <t>2015 Aug</t>
  </si>
  <si>
    <t>2015 Sep</t>
  </si>
  <si>
    <t>2015 Oct</t>
  </si>
  <si>
    <t>2015 Nov</t>
  </si>
  <si>
    <t>2015 Dec</t>
  </si>
  <si>
    <t>2016 Jan</t>
  </si>
  <si>
    <t>2016 Feb</t>
  </si>
  <si>
    <t>Texas Business Cycle Index, Jan. 1987=100</t>
  </si>
  <si>
    <t>2016 Mar</t>
  </si>
  <si>
    <t>2016 Apr</t>
  </si>
  <si>
    <t>2016 May</t>
  </si>
  <si>
    <t>Federal Reserve Bank of Dallas</t>
  </si>
  <si>
    <t>Source:</t>
  </si>
  <si>
    <t>2016 Jun</t>
  </si>
  <si>
    <t>2015 Jul</t>
  </si>
  <si>
    <t>2015 Jun</t>
  </si>
  <si>
    <t>2012 Jul</t>
  </si>
  <si>
    <t>2016 Jul</t>
  </si>
  <si>
    <t>2016 Aug</t>
  </si>
  <si>
    <t>2016 Sep</t>
  </si>
  <si>
    <t>2016 Oct</t>
  </si>
  <si>
    <t>2016 Nov</t>
  </si>
  <si>
    <t>2016 Dec</t>
  </si>
  <si>
    <t>2017 Jan</t>
  </si>
  <si>
    <t>2017 Feb</t>
  </si>
  <si>
    <t>2017 Mar</t>
  </si>
  <si>
    <t>2017 Apr</t>
  </si>
  <si>
    <t>2017 May</t>
  </si>
  <si>
    <t>2017 Jun</t>
  </si>
  <si>
    <t>2017 Jul</t>
  </si>
  <si>
    <t>2017 Aug</t>
  </si>
  <si>
    <t>2017 Sep</t>
  </si>
  <si>
    <t>2017 Oct</t>
  </si>
  <si>
    <t>2017 Nov</t>
  </si>
  <si>
    <t>2017 Dec</t>
  </si>
  <si>
    <t>2018 Jan</t>
  </si>
  <si>
    <t>2018 Feb</t>
  </si>
  <si>
    <t>2018 Mar</t>
  </si>
  <si>
    <t>2018 Apr</t>
  </si>
  <si>
    <t>2018 May</t>
  </si>
  <si>
    <t>2018 Jun</t>
  </si>
  <si>
    <t>2018 Jul</t>
  </si>
  <si>
    <t>2018 Aug</t>
  </si>
  <si>
    <t>2018 Sep</t>
  </si>
  <si>
    <t>2018 Oct</t>
  </si>
  <si>
    <t>2018 Nov</t>
  </si>
  <si>
    <t>2018 Dec</t>
  </si>
  <si>
    <t>2019 Jan</t>
  </si>
  <si>
    <t>2019 Feb</t>
  </si>
  <si>
    <t>2019 Mar</t>
  </si>
  <si>
    <t>2019 Apr</t>
  </si>
  <si>
    <t>2019 May</t>
  </si>
  <si>
    <t>2019 Jun</t>
  </si>
  <si>
    <t>2019 Jul</t>
  </si>
  <si>
    <t>2019 Aug</t>
  </si>
  <si>
    <t>2019 Sep</t>
  </si>
  <si>
    <t>2019 Oct</t>
  </si>
  <si>
    <t>2019 Nov</t>
  </si>
  <si>
    <t>2019 Dec</t>
  </si>
  <si>
    <t>2020 Jan</t>
  </si>
  <si>
    <t>2020 Feb</t>
  </si>
  <si>
    <t>2020 Mar</t>
  </si>
  <si>
    <t>2020 Apr</t>
  </si>
  <si>
    <t>2020 May</t>
  </si>
  <si>
    <t>2020 Jun</t>
  </si>
  <si>
    <t>2020 Jul</t>
  </si>
  <si>
    <t>2020 Aug</t>
  </si>
  <si>
    <t>2020 Sep</t>
  </si>
  <si>
    <t>2020 Oct</t>
  </si>
  <si>
    <t>2020 Nov</t>
  </si>
  <si>
    <t>2020 Dec</t>
  </si>
  <si>
    <t>2021 Jan</t>
  </si>
  <si>
    <t>2021 Feb</t>
  </si>
  <si>
    <t>2021 Mar</t>
  </si>
  <si>
    <t>2021 Apr</t>
  </si>
  <si>
    <t>2021 May</t>
  </si>
  <si>
    <t>2021 Jun</t>
  </si>
  <si>
    <t>2021 Jul</t>
  </si>
  <si>
    <t>2021 Aug</t>
  </si>
  <si>
    <t>2021 Sep</t>
  </si>
  <si>
    <t>2021 Oct</t>
  </si>
  <si>
    <t>2021 Nov</t>
  </si>
  <si>
    <t>2021 Dec</t>
  </si>
  <si>
    <t>2022 Jan</t>
  </si>
  <si>
    <t>2022 Feb</t>
  </si>
  <si>
    <t>2022 Mar</t>
  </si>
  <si>
    <t>2022 Apr</t>
  </si>
  <si>
    <t>2022 May</t>
  </si>
  <si>
    <t>2022 Jun</t>
  </si>
  <si>
    <t>2022 Jul</t>
  </si>
  <si>
    <t>2022 Aug</t>
  </si>
  <si>
    <t>2022 Sep</t>
  </si>
  <si>
    <t>2022 Oct</t>
  </si>
  <si>
    <t>2022 Nov</t>
  </si>
  <si>
    <t>2022 Dec</t>
  </si>
  <si>
    <t>2023 YTD</t>
  </si>
  <si>
    <t>2023 Jan</t>
  </si>
  <si>
    <t>2023 Feb</t>
  </si>
  <si>
    <t>2023 Mar</t>
  </si>
  <si>
    <t>2023 Apr</t>
  </si>
  <si>
    <t>2023 May</t>
  </si>
  <si>
    <t>2023 Jun</t>
  </si>
  <si>
    <t>https://www.dallasfed.org/research/econdata#regional</t>
  </si>
  <si>
    <t>2023 Jul</t>
  </si>
  <si>
    <t>2023 Aug</t>
  </si>
  <si>
    <t>2023 Sep</t>
  </si>
  <si>
    <t>2023 Oct</t>
  </si>
  <si>
    <t>2023 Nov</t>
  </si>
  <si>
    <t>OA update:</t>
  </si>
  <si>
    <t>Opportunity Austin</t>
  </si>
  <si>
    <t>200 W 6th St., Suite 1750</t>
  </si>
  <si>
    <t>Austin, TX 78701</t>
  </si>
  <si>
    <t>512.254.4522</t>
  </si>
  <si>
    <t>www.opportunityaustin.com</t>
  </si>
  <si>
    <t>2023 Dec</t>
  </si>
  <si>
    <t>2024 YTD</t>
  </si>
  <si>
    <t>February 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</si>
</sst>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00%"/>
    <numFmt numFmtId="166" formatCode="_(* #,##0.0_);_(* \(#,##0.0\);_(* &quot;-&quot;??_);_(@_)"/>
    <numFmt numFmtId="167" formatCode="0.0"/>
  </numFmts>
  <fonts count="26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u/>
      <sz val="8"/>
      <color indexed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6" fillId="30" borderId="1" applyNumberFormat="0" applyAlignment="0" applyProtection="0"/>
    <xf numFmtId="0" fontId="17" fillId="0" borderId="6" applyNumberFormat="0" applyFill="0" applyAlignment="0" applyProtection="0"/>
    <xf numFmtId="0" fontId="18" fillId="31" borderId="0" applyNumberFormat="0" applyBorder="0" applyAlignment="0" applyProtection="0"/>
    <xf numFmtId="0" fontId="6" fillId="0" borderId="0"/>
    <xf numFmtId="0" fontId="6" fillId="32" borderId="7" applyNumberFormat="0" applyFont="0" applyAlignment="0" applyProtection="0"/>
    <xf numFmtId="0" fontId="19" fillId="27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/>
    <xf numFmtId="166" fontId="4" fillId="0" borderId="0" xfId="28" applyNumberFormat="1" applyFont="1"/>
    <xf numFmtId="10" fontId="4" fillId="0" borderId="0" xfId="0" applyNumberFormat="1" applyFont="1"/>
    <xf numFmtId="0" fontId="4" fillId="0" borderId="0" xfId="0" applyFont="1"/>
    <xf numFmtId="166" fontId="4" fillId="0" borderId="0" xfId="28" quotePrefix="1" applyNumberFormat="1" applyFont="1"/>
    <xf numFmtId="166" fontId="4" fillId="0" borderId="0" xfId="28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4" fillId="0" borderId="0" xfId="28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4" fillId="0" borderId="0" xfId="42" applyNumberFormat="1" applyFont="1"/>
    <xf numFmtId="2" fontId="4" fillId="0" borderId="0" xfId="0" applyNumberFormat="1" applyFont="1" applyAlignment="1">
      <alignment wrapText="1"/>
    </xf>
    <xf numFmtId="10" fontId="4" fillId="0" borderId="0" xfId="42" applyNumberFormat="1" applyFont="1"/>
    <xf numFmtId="43" fontId="4" fillId="0" borderId="0" xfId="28" applyFont="1"/>
    <xf numFmtId="166" fontId="4" fillId="0" borderId="0" xfId="28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65" fontId="4" fillId="0" borderId="0" xfId="42" applyNumberFormat="1" applyFont="1"/>
    <xf numFmtId="165" fontId="4" fillId="0" borderId="0" xfId="0" applyNumberFormat="1" applyFont="1"/>
    <xf numFmtId="0" fontId="5" fillId="0" borderId="0" xfId="0" applyFont="1"/>
    <xf numFmtId="167" fontId="4" fillId="0" borderId="0" xfId="0" applyNumberFormat="1" applyFont="1"/>
    <xf numFmtId="0" fontId="23" fillId="0" borderId="0" xfId="0" applyFont="1"/>
    <xf numFmtId="166" fontId="24" fillId="0" borderId="0" xfId="28" applyNumberFormat="1" applyFont="1" applyFill="1" applyBorder="1"/>
    <xf numFmtId="166" fontId="4" fillId="0" borderId="0" xfId="28" applyNumberFormat="1" applyFont="1" applyAlignment="1">
      <alignment horizontal="center" vertical="center"/>
    </xf>
    <xf numFmtId="166" fontId="4" fillId="0" borderId="0" xfId="2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0" fontId="25" fillId="0" borderId="0" xfId="35" applyFont="1" applyAlignment="1" applyProtection="1"/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Hyperlink" xfId="35" builtinId="8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4" xfId="39" xr:uid="{00000000-0005-0000-0000-000027000000}"/>
    <cellStyle name="Note 2" xfId="40" xr:uid="{00000000-0005-0000-0000-000028000000}"/>
    <cellStyle name="Output 2" xfId="41" xr:uid="{00000000-0005-0000-0000-000029000000}"/>
    <cellStyle name="Percent" xfId="42" builtinId="5"/>
    <cellStyle name="Title" xfId="43" builtinId="15" customBuiltin="1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chartsheet" Target="chartsheets/sheet4.xml"/><Relationship Id="rId10" Type="http://schemas.openxmlformats.org/officeDocument/2006/relationships/customXml" Target="../customXml/item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Metro Business Cycle Index, Oct. 1980=100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 Austin </c:v>
                </c:pt>
              </c:strCache>
            </c:strRef>
          </c:tx>
          <c:marker>
            <c:symbol val="none"/>
          </c:marker>
          <c:cat>
            <c:numRef>
              <c:f>Data!$A$7:$A$51</c:f>
              <c:numCache>
                <c:formatCode>General</c:formatCode>
                <c:ptCount val="4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</c:numCache>
            </c:numRef>
          </c:cat>
          <c:val>
            <c:numRef>
              <c:f>Data!$B$7:$B$51</c:f>
              <c:numCache>
                <c:formatCode>_(* #,##0.0_);_(* \(#,##0.0\);_(* "-"??_);_(@_)</c:formatCode>
                <c:ptCount val="45"/>
                <c:pt idx="0">
                  <c:v>92.80165978687323</c:v>
                </c:pt>
                <c:pt idx="1">
                  <c:v>98.085971232035718</c:v>
                </c:pt>
                <c:pt idx="2">
                  <c:v>106.22089629753265</c:v>
                </c:pt>
                <c:pt idx="3">
                  <c:v>111.54805623957232</c:v>
                </c:pt>
                <c:pt idx="4">
                  <c:v>123.19185778468177</c:v>
                </c:pt>
                <c:pt idx="5">
                  <c:v>144.26166277568055</c:v>
                </c:pt>
                <c:pt idx="6">
                  <c:v>159.68869299152934</c:v>
                </c:pt>
                <c:pt idx="7">
                  <c:v>159.98151172178117</c:v>
                </c:pt>
                <c:pt idx="8">
                  <c:v>155.29392745084257</c:v>
                </c:pt>
                <c:pt idx="9">
                  <c:v>162.58772175482761</c:v>
                </c:pt>
                <c:pt idx="10">
                  <c:v>167.28885559321114</c:v>
                </c:pt>
                <c:pt idx="11">
                  <c:v>176.98080623978228</c:v>
                </c:pt>
                <c:pt idx="12">
                  <c:v>184.6411898155676</c:v>
                </c:pt>
                <c:pt idx="13">
                  <c:v>197.61127664020501</c:v>
                </c:pt>
                <c:pt idx="14">
                  <c:v>215.97816952184499</c:v>
                </c:pt>
                <c:pt idx="15">
                  <c:v>234.5378156707865</c:v>
                </c:pt>
                <c:pt idx="16">
                  <c:v>255.17558523156708</c:v>
                </c:pt>
                <c:pt idx="17">
                  <c:v>270.76412357646598</c:v>
                </c:pt>
                <c:pt idx="18">
                  <c:v>288.09811299585357</c:v>
                </c:pt>
                <c:pt idx="19">
                  <c:v>313.90849406234923</c:v>
                </c:pt>
                <c:pt idx="20">
                  <c:v>340.1723562841151</c:v>
                </c:pt>
                <c:pt idx="21">
                  <c:v>363.03454605297179</c:v>
                </c:pt>
                <c:pt idx="22">
                  <c:v>363.71050302639941</c:v>
                </c:pt>
                <c:pt idx="23">
                  <c:v>356.07544910160146</c:v>
                </c:pt>
                <c:pt idx="24">
                  <c:v>359.47663745382812</c:v>
                </c:pt>
                <c:pt idx="25">
                  <c:v>378.83065001524193</c:v>
                </c:pt>
                <c:pt idx="26">
                  <c:v>406.34379732123836</c:v>
                </c:pt>
                <c:pt idx="27">
                  <c:v>439.2143822591072</c:v>
                </c:pt>
                <c:pt idx="28">
                  <c:v>477.36590881834405</c:v>
                </c:pt>
                <c:pt idx="29">
                  <c:v>498.76952635555836</c:v>
                </c:pt>
                <c:pt idx="30">
                  <c:v>489.73724734403572</c:v>
                </c:pt>
                <c:pt idx="31">
                  <c:v>509.00710338329799</c:v>
                </c:pt>
                <c:pt idx="32">
                  <c:v>542.23566491376266</c:v>
                </c:pt>
                <c:pt idx="33">
                  <c:v>583.62218778856789</c:v>
                </c:pt>
                <c:pt idx="34">
                  <c:v>631.1865596063343</c:v>
                </c:pt>
                <c:pt idx="35">
                  <c:v>683.84832638022363</c:v>
                </c:pt>
                <c:pt idx="36">
                  <c:v>742.54912512295039</c:v>
                </c:pt>
                <c:pt idx="37">
                  <c:v>795.77901931488793</c:v>
                </c:pt>
                <c:pt idx="38">
                  <c:v>848.23332628809987</c:v>
                </c:pt>
                <c:pt idx="39">
                  <c:v>910.59812264719369</c:v>
                </c:pt>
                <c:pt idx="40">
                  <c:v>980.05473827851426</c:v>
                </c:pt>
                <c:pt idx="41">
                  <c:v>957.47402972226644</c:v>
                </c:pt>
                <c:pt idx="42">
                  <c:v>1079.1911434748865</c:v>
                </c:pt>
                <c:pt idx="43">
                  <c:v>1227.1892538009449</c:v>
                </c:pt>
                <c:pt idx="44">
                  <c:v>1308.0176346805031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D-4A9A-9BFE-9E58204EA642}"/>
            </c:ext>
          </c:extLst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 Dallas </c:v>
                </c:pt>
              </c:strCache>
            </c:strRef>
          </c:tx>
          <c:marker>
            <c:symbol val="none"/>
          </c:marker>
          <c:cat>
            <c:numRef>
              <c:f>Data!$A$7:$A$51</c:f>
              <c:numCache>
                <c:formatCode>General</c:formatCode>
                <c:ptCount val="4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</c:numCache>
            </c:numRef>
          </c:cat>
          <c:val>
            <c:numRef>
              <c:f>Data!$C$7:$C$51</c:f>
              <c:numCache>
                <c:formatCode>_(* #,##0.0_);_(* \(#,##0.0\);_(* "-"??_);_(@_)</c:formatCode>
                <c:ptCount val="45"/>
                <c:pt idx="0">
                  <c:v>92.789669791817474</c:v>
                </c:pt>
                <c:pt idx="1">
                  <c:v>98.467697016490192</c:v>
                </c:pt>
                <c:pt idx="2">
                  <c:v>104.19000281066771</c:v>
                </c:pt>
                <c:pt idx="3">
                  <c:v>107.38668158588045</c:v>
                </c:pt>
                <c:pt idx="4">
                  <c:v>113.32391276773198</c:v>
                </c:pt>
                <c:pt idx="5">
                  <c:v>130.30882902499857</c:v>
                </c:pt>
                <c:pt idx="6">
                  <c:v>140.67580255545946</c:v>
                </c:pt>
                <c:pt idx="7">
                  <c:v>142.0692286481013</c:v>
                </c:pt>
                <c:pt idx="8">
                  <c:v>139.45848113323183</c:v>
                </c:pt>
                <c:pt idx="9">
                  <c:v>146.34780723967745</c:v>
                </c:pt>
                <c:pt idx="10">
                  <c:v>149.75674210914536</c:v>
                </c:pt>
                <c:pt idx="11">
                  <c:v>154.28866844295547</c:v>
                </c:pt>
                <c:pt idx="12">
                  <c:v>153.74613562040011</c:v>
                </c:pt>
                <c:pt idx="13">
                  <c:v>154.63407188287601</c:v>
                </c:pt>
                <c:pt idx="14">
                  <c:v>162.16526029120777</c:v>
                </c:pt>
                <c:pt idx="15">
                  <c:v>172.28807699288768</c:v>
                </c:pt>
                <c:pt idx="16">
                  <c:v>184.06295404886396</c:v>
                </c:pt>
                <c:pt idx="17">
                  <c:v>196.4480819096041</c:v>
                </c:pt>
                <c:pt idx="18">
                  <c:v>214.09562816915863</c:v>
                </c:pt>
                <c:pt idx="19">
                  <c:v>231.17435719937498</c:v>
                </c:pt>
                <c:pt idx="20">
                  <c:v>245.28041700331769</c:v>
                </c:pt>
                <c:pt idx="21">
                  <c:v>258.84781961540193</c:v>
                </c:pt>
                <c:pt idx="22">
                  <c:v>260.82225582738391</c:v>
                </c:pt>
                <c:pt idx="23">
                  <c:v>251.17346057969579</c:v>
                </c:pt>
                <c:pt idx="24">
                  <c:v>249.35476337048317</c:v>
                </c:pt>
                <c:pt idx="25">
                  <c:v>259.66019420477204</c:v>
                </c:pt>
                <c:pt idx="26">
                  <c:v>275.72696127334126</c:v>
                </c:pt>
                <c:pt idx="27">
                  <c:v>296.35013313232031</c:v>
                </c:pt>
                <c:pt idx="28">
                  <c:v>317.42405893099084</c:v>
                </c:pt>
                <c:pt idx="29">
                  <c:v>326.97176910242405</c:v>
                </c:pt>
                <c:pt idx="30">
                  <c:v>310.79052615968845</c:v>
                </c:pt>
                <c:pt idx="31">
                  <c:v>317.33767884639877</c:v>
                </c:pt>
                <c:pt idx="32">
                  <c:v>334.62139193720321</c:v>
                </c:pt>
                <c:pt idx="33">
                  <c:v>355.42064987206635</c:v>
                </c:pt>
                <c:pt idx="34">
                  <c:v>378.89188222568833</c:v>
                </c:pt>
                <c:pt idx="35">
                  <c:v>411.24985311898848</c:v>
                </c:pt>
                <c:pt idx="36">
                  <c:v>449.59670265818949</c:v>
                </c:pt>
                <c:pt idx="37">
                  <c:v>484.85840534964547</c:v>
                </c:pt>
                <c:pt idx="38">
                  <c:v>513.86978377495677</c:v>
                </c:pt>
                <c:pt idx="39">
                  <c:v>541.82887833370467</c:v>
                </c:pt>
                <c:pt idx="40">
                  <c:v>576.93971609053892</c:v>
                </c:pt>
                <c:pt idx="41">
                  <c:v>556.92751195053859</c:v>
                </c:pt>
                <c:pt idx="42">
                  <c:v>614.71680822201677</c:v>
                </c:pt>
                <c:pt idx="43">
                  <c:v>692.37262864182992</c:v>
                </c:pt>
                <c:pt idx="44">
                  <c:v>740.28125356931457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3D-4A9A-9BFE-9E58204EA642}"/>
            </c:ext>
          </c:extLst>
        </c:ser>
        <c:ser>
          <c:idx val="2"/>
          <c:order val="2"/>
          <c:tx>
            <c:strRef>
              <c:f>Data!$D$6</c:f>
              <c:strCache>
                <c:ptCount val="1"/>
                <c:pt idx="0">
                  <c:v> Ft.Worth </c:v>
                </c:pt>
              </c:strCache>
            </c:strRef>
          </c:tx>
          <c:marker>
            <c:symbol val="none"/>
          </c:marker>
          <c:cat>
            <c:numRef>
              <c:f>Data!$A$7:$A$51</c:f>
              <c:numCache>
                <c:formatCode>General</c:formatCode>
                <c:ptCount val="4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</c:numCache>
            </c:numRef>
          </c:cat>
          <c:val>
            <c:numRef>
              <c:f>Data!$D$7:$D$51</c:f>
              <c:numCache>
                <c:formatCode>_(* #,##0.0_);_(* \(#,##0.0\);_(* "-"??_);_(@_)</c:formatCode>
                <c:ptCount val="45"/>
                <c:pt idx="0">
                  <c:v>92.278777161837567</c:v>
                </c:pt>
                <c:pt idx="1">
                  <c:v>98.848283236574687</c:v>
                </c:pt>
                <c:pt idx="2">
                  <c:v>105.03295851307644</c:v>
                </c:pt>
                <c:pt idx="3">
                  <c:v>104.40174756832094</c:v>
                </c:pt>
                <c:pt idx="4">
                  <c:v>108.84117882243827</c:v>
                </c:pt>
                <c:pt idx="5">
                  <c:v>121.18123224530711</c:v>
                </c:pt>
                <c:pt idx="6">
                  <c:v>131.59561172841217</c:v>
                </c:pt>
                <c:pt idx="7">
                  <c:v>134.37383432334232</c:v>
                </c:pt>
                <c:pt idx="8">
                  <c:v>136.29646679585656</c:v>
                </c:pt>
                <c:pt idx="9">
                  <c:v>143.64250831208776</c:v>
                </c:pt>
                <c:pt idx="10">
                  <c:v>149.98176182971338</c:v>
                </c:pt>
                <c:pt idx="11">
                  <c:v>157.76875313228959</c:v>
                </c:pt>
                <c:pt idx="12">
                  <c:v>157.60961338202222</c:v>
                </c:pt>
                <c:pt idx="13">
                  <c:v>158.92432028603278</c:v>
                </c:pt>
                <c:pt idx="14">
                  <c:v>164.43435317831668</c:v>
                </c:pt>
                <c:pt idx="15">
                  <c:v>171.94236539498013</c:v>
                </c:pt>
                <c:pt idx="16">
                  <c:v>180.71874884528847</c:v>
                </c:pt>
                <c:pt idx="17">
                  <c:v>191.10288532826254</c:v>
                </c:pt>
                <c:pt idx="18">
                  <c:v>202.7656177640969</c:v>
                </c:pt>
                <c:pt idx="19">
                  <c:v>215.81520639764778</c:v>
                </c:pt>
                <c:pt idx="20">
                  <c:v>226.9755798634441</c:v>
                </c:pt>
                <c:pt idx="21">
                  <c:v>237.14394638294266</c:v>
                </c:pt>
                <c:pt idx="22">
                  <c:v>239.26923416011422</c:v>
                </c:pt>
                <c:pt idx="23">
                  <c:v>237.43702953172465</c:v>
                </c:pt>
                <c:pt idx="24">
                  <c:v>237.85594055852809</c:v>
                </c:pt>
                <c:pt idx="25">
                  <c:v>246.86532562987165</c:v>
                </c:pt>
                <c:pt idx="26">
                  <c:v>259.73696975246963</c:v>
                </c:pt>
                <c:pt idx="27">
                  <c:v>275.05317267012401</c:v>
                </c:pt>
                <c:pt idx="28">
                  <c:v>290.55370596316425</c:v>
                </c:pt>
                <c:pt idx="29">
                  <c:v>299.77827048392874</c:v>
                </c:pt>
                <c:pt idx="30">
                  <c:v>287.92928170729124</c:v>
                </c:pt>
                <c:pt idx="31">
                  <c:v>289.83162525190733</c:v>
                </c:pt>
                <c:pt idx="32">
                  <c:v>306.00128221238185</c:v>
                </c:pt>
                <c:pt idx="33">
                  <c:v>323.14677431155764</c:v>
                </c:pt>
                <c:pt idx="34">
                  <c:v>339.85496656161166</c:v>
                </c:pt>
                <c:pt idx="35">
                  <c:v>357.25263823173987</c:v>
                </c:pt>
                <c:pt idx="36">
                  <c:v>372.78066697538753</c:v>
                </c:pt>
                <c:pt idx="37">
                  <c:v>384.89184154925016</c:v>
                </c:pt>
                <c:pt idx="38">
                  <c:v>403.49659703664133</c:v>
                </c:pt>
                <c:pt idx="39">
                  <c:v>425.17280554920558</c:v>
                </c:pt>
                <c:pt idx="40">
                  <c:v>447.30568361639956</c:v>
                </c:pt>
                <c:pt idx="41">
                  <c:v>426.98296147918524</c:v>
                </c:pt>
                <c:pt idx="42">
                  <c:v>457.13845824223154</c:v>
                </c:pt>
                <c:pt idx="43">
                  <c:v>500.47822882286533</c:v>
                </c:pt>
                <c:pt idx="44">
                  <c:v>527.65254524298791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3D-4A9A-9BFE-9E58204EA642}"/>
            </c:ext>
          </c:extLst>
        </c:ser>
        <c:ser>
          <c:idx val="3"/>
          <c:order val="3"/>
          <c:tx>
            <c:strRef>
              <c:f>Data!$E$6</c:f>
              <c:strCache>
                <c:ptCount val="1"/>
                <c:pt idx="0">
                  <c:v> Houston </c:v>
                </c:pt>
              </c:strCache>
            </c:strRef>
          </c:tx>
          <c:marker>
            <c:symbol val="none"/>
          </c:marker>
          <c:cat>
            <c:numRef>
              <c:f>Data!$A$7:$A$51</c:f>
              <c:numCache>
                <c:formatCode>General</c:formatCode>
                <c:ptCount val="4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</c:numCache>
            </c:numRef>
          </c:cat>
          <c:val>
            <c:numRef>
              <c:f>Data!$E$7:$E$51</c:f>
              <c:numCache>
                <c:formatCode>_(* #,##0.0_);_(* \(#,##0.0\);_(* "-"??_);_(@_)</c:formatCode>
                <c:ptCount val="45"/>
                <c:pt idx="0">
                  <c:v>89.180780622987228</c:v>
                </c:pt>
                <c:pt idx="1">
                  <c:v>96.942702776953851</c:v>
                </c:pt>
                <c:pt idx="2">
                  <c:v>108.15283854316237</c:v>
                </c:pt>
                <c:pt idx="3">
                  <c:v>110.8200334287074</c:v>
                </c:pt>
                <c:pt idx="4">
                  <c:v>102.90522085726271</c:v>
                </c:pt>
                <c:pt idx="5">
                  <c:v>107.30863525917566</c:v>
                </c:pt>
                <c:pt idx="6">
                  <c:v>108.55647550965796</c:v>
                </c:pt>
                <c:pt idx="7">
                  <c:v>102.95857461693333</c:v>
                </c:pt>
                <c:pt idx="8">
                  <c:v>101.76215527548449</c:v>
                </c:pt>
                <c:pt idx="9">
                  <c:v>109.28986704051674</c:v>
                </c:pt>
                <c:pt idx="10">
                  <c:v>117.49334974422413</c:v>
                </c:pt>
                <c:pt idx="11">
                  <c:v>128.0192021417113</c:v>
                </c:pt>
                <c:pt idx="12">
                  <c:v>132.43142571663532</c:v>
                </c:pt>
                <c:pt idx="13">
                  <c:v>133.80922073665411</c:v>
                </c:pt>
                <c:pt idx="14">
                  <c:v>138.45253036080763</c:v>
                </c:pt>
                <c:pt idx="15">
                  <c:v>144.42984567100336</c:v>
                </c:pt>
                <c:pt idx="16">
                  <c:v>152.49146072597446</c:v>
                </c:pt>
                <c:pt idx="17">
                  <c:v>159.52133315137448</c:v>
                </c:pt>
                <c:pt idx="18">
                  <c:v>170.46782878416977</c:v>
                </c:pt>
                <c:pt idx="19">
                  <c:v>184.28244697860075</c:v>
                </c:pt>
                <c:pt idx="20">
                  <c:v>190.28614582806827</c:v>
                </c:pt>
                <c:pt idx="21">
                  <c:v>198.80028283597088</c:v>
                </c:pt>
                <c:pt idx="22">
                  <c:v>204.89448158303412</c:v>
                </c:pt>
                <c:pt idx="23">
                  <c:v>204.99521560003507</c:v>
                </c:pt>
                <c:pt idx="24">
                  <c:v>204.31044142578403</c:v>
                </c:pt>
                <c:pt idx="25">
                  <c:v>207.75225287022957</c:v>
                </c:pt>
                <c:pt idx="26">
                  <c:v>217.23262112856173</c:v>
                </c:pt>
                <c:pt idx="27">
                  <c:v>231.15841408711745</c:v>
                </c:pt>
                <c:pt idx="28">
                  <c:v>246.1333885013934</c:v>
                </c:pt>
                <c:pt idx="29">
                  <c:v>254.61581593685079</c:v>
                </c:pt>
                <c:pt idx="30">
                  <c:v>246.29290908892702</c:v>
                </c:pt>
                <c:pt idx="31">
                  <c:v>247.02467843973037</c:v>
                </c:pt>
                <c:pt idx="32">
                  <c:v>257.40497548516942</c:v>
                </c:pt>
                <c:pt idx="33">
                  <c:v>273.13409204721955</c:v>
                </c:pt>
                <c:pt idx="34">
                  <c:v>288.72050555056109</c:v>
                </c:pt>
                <c:pt idx="35">
                  <c:v>304.6329019401162</c:v>
                </c:pt>
                <c:pt idx="36">
                  <c:v>314.2578983198789</c:v>
                </c:pt>
                <c:pt idx="37">
                  <c:v>315.34131156469613</c:v>
                </c:pt>
                <c:pt idx="38">
                  <c:v>320.99913160231284</c:v>
                </c:pt>
                <c:pt idx="39">
                  <c:v>332.9597353706186</c:v>
                </c:pt>
                <c:pt idx="40">
                  <c:v>345.83300075241783</c:v>
                </c:pt>
                <c:pt idx="41">
                  <c:v>323.28166273438546</c:v>
                </c:pt>
                <c:pt idx="42">
                  <c:v>335.91973726741276</c:v>
                </c:pt>
                <c:pt idx="43">
                  <c:v>364.68826648354417</c:v>
                </c:pt>
                <c:pt idx="44">
                  <c:v>385.2667570117523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3D-4A9A-9BFE-9E58204EA642}"/>
            </c:ext>
          </c:extLst>
        </c:ser>
        <c:ser>
          <c:idx val="4"/>
          <c:order val="4"/>
          <c:tx>
            <c:strRef>
              <c:f>Data!$F$6</c:f>
              <c:strCache>
                <c:ptCount val="1"/>
                <c:pt idx="0">
                  <c:v> San Antonio </c:v>
                </c:pt>
              </c:strCache>
            </c:strRef>
          </c:tx>
          <c:marker>
            <c:symbol val="none"/>
          </c:marker>
          <c:cat>
            <c:numRef>
              <c:f>Data!$A$7:$A$51</c:f>
              <c:numCache>
                <c:formatCode>General</c:formatCode>
                <c:ptCount val="4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</c:numCache>
            </c:numRef>
          </c:cat>
          <c:val>
            <c:numRef>
              <c:f>Data!$F$7:$F$51</c:f>
              <c:numCache>
                <c:formatCode>_(* #,##0.0_);_(* \(#,##0.0\);_(* "-"??_);_(@_)</c:formatCode>
                <c:ptCount val="45"/>
                <c:pt idx="0">
                  <c:v>92.938066320071229</c:v>
                </c:pt>
                <c:pt idx="1">
                  <c:v>98.326127809197487</c:v>
                </c:pt>
                <c:pt idx="2">
                  <c:v>103.7803421396403</c:v>
                </c:pt>
                <c:pt idx="3">
                  <c:v>106.78133054598409</c:v>
                </c:pt>
                <c:pt idx="4">
                  <c:v>111.63383226093752</c:v>
                </c:pt>
                <c:pt idx="5">
                  <c:v>120.70649333567292</c:v>
                </c:pt>
                <c:pt idx="6">
                  <c:v>129.25717415922847</c:v>
                </c:pt>
                <c:pt idx="7">
                  <c:v>132.61985888446409</c:v>
                </c:pt>
                <c:pt idx="8">
                  <c:v>134.29310837036442</c:v>
                </c:pt>
                <c:pt idx="9">
                  <c:v>136.68722393260299</c:v>
                </c:pt>
                <c:pt idx="10">
                  <c:v>141.85813252110466</c:v>
                </c:pt>
                <c:pt idx="11">
                  <c:v>144.08723228692645</c:v>
                </c:pt>
                <c:pt idx="12">
                  <c:v>146.74791351163972</c:v>
                </c:pt>
                <c:pt idx="13">
                  <c:v>153.59928004417591</c:v>
                </c:pt>
                <c:pt idx="14">
                  <c:v>162.64071268830446</c:v>
                </c:pt>
                <c:pt idx="15">
                  <c:v>172.54372302603312</c:v>
                </c:pt>
                <c:pt idx="16">
                  <c:v>182.91094352242126</c:v>
                </c:pt>
                <c:pt idx="17">
                  <c:v>190.24640010896917</c:v>
                </c:pt>
                <c:pt idx="18">
                  <c:v>200.98824791605679</c:v>
                </c:pt>
                <c:pt idx="19">
                  <c:v>210.22699165123979</c:v>
                </c:pt>
                <c:pt idx="20">
                  <c:v>220.11401952952335</c:v>
                </c:pt>
                <c:pt idx="21">
                  <c:v>227.52656910344842</c:v>
                </c:pt>
                <c:pt idx="22">
                  <c:v>231.68557605927552</c:v>
                </c:pt>
                <c:pt idx="23">
                  <c:v>233.08486914770609</c:v>
                </c:pt>
                <c:pt idx="24">
                  <c:v>233.75306648792653</c:v>
                </c:pt>
                <c:pt idx="25">
                  <c:v>239.33836729458298</c:v>
                </c:pt>
                <c:pt idx="26">
                  <c:v>250.35012583420971</c:v>
                </c:pt>
                <c:pt idx="27">
                  <c:v>264.82422020685243</c:v>
                </c:pt>
                <c:pt idx="28">
                  <c:v>277.05543281152586</c:v>
                </c:pt>
                <c:pt idx="29">
                  <c:v>286.44902042547159</c:v>
                </c:pt>
                <c:pt idx="30">
                  <c:v>280.71234401734057</c:v>
                </c:pt>
                <c:pt idx="31">
                  <c:v>285.56413346946073</c:v>
                </c:pt>
                <c:pt idx="32">
                  <c:v>294.54376612268192</c:v>
                </c:pt>
                <c:pt idx="33">
                  <c:v>307.17069130167681</c:v>
                </c:pt>
                <c:pt idx="34">
                  <c:v>322.50070073276731</c:v>
                </c:pt>
                <c:pt idx="35">
                  <c:v>340.22013058574743</c:v>
                </c:pt>
                <c:pt idx="36">
                  <c:v>358.85625750307304</c:v>
                </c:pt>
                <c:pt idx="37">
                  <c:v>375.28784615824594</c:v>
                </c:pt>
                <c:pt idx="38">
                  <c:v>388.76085848711386</c:v>
                </c:pt>
                <c:pt idx="39">
                  <c:v>401.52585720854796</c:v>
                </c:pt>
                <c:pt idx="40">
                  <c:v>413.80744169082567</c:v>
                </c:pt>
                <c:pt idx="41">
                  <c:v>389.30357228739393</c:v>
                </c:pt>
                <c:pt idx="42">
                  <c:v>411.84047605371302</c:v>
                </c:pt>
                <c:pt idx="43">
                  <c:v>445.55138250669279</c:v>
                </c:pt>
                <c:pt idx="44">
                  <c:v>463.13717134107583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3D-4A9A-9BFE-9E58204EA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99471"/>
        <c:axId val="1"/>
      </c:lineChart>
      <c:catAx>
        <c:axId val="391994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199471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Business Cycle Index Annual Percent Change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 Austin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Data!$A$18:$A$51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Data!$I$18:$I$51</c:f>
              <c:numCache>
                <c:formatCode>0.0%</c:formatCode>
                <c:ptCount val="34"/>
                <c:pt idx="0">
                  <c:v>5.7935423206783292E-2</c:v>
                </c:pt>
                <c:pt idx="1">
                  <c:v>4.3283696907825436E-2</c:v>
                </c:pt>
                <c:pt idx="2">
                  <c:v>7.0244818274800044E-2</c:v>
                </c:pt>
                <c:pt idx="3">
                  <c:v>9.294455859966419E-2</c:v>
                </c:pt>
                <c:pt idx="4">
                  <c:v>8.5932972716783337E-2</c:v>
                </c:pt>
                <c:pt idx="5">
                  <c:v>8.799335621744335E-2</c:v>
                </c:pt>
                <c:pt idx="6">
                  <c:v>6.1089458581049534E-2</c:v>
                </c:pt>
                <c:pt idx="7">
                  <c:v>6.4018782069155233E-2</c:v>
                </c:pt>
                <c:pt idx="8">
                  <c:v>8.9588858455546844E-2</c:v>
                </c:pt>
                <c:pt idx="9">
                  <c:v>8.3667255644727073E-2</c:v>
                </c:pt>
                <c:pt idx="10">
                  <c:v>6.7207665016030815E-2</c:v>
                </c:pt>
                <c:pt idx="11">
                  <c:v>1.8619632229958231E-3</c:v>
                </c:pt>
                <c:pt idx="12">
                  <c:v>-2.0992118350356696E-2</c:v>
                </c:pt>
                <c:pt idx="13">
                  <c:v>9.5518754825923702E-3</c:v>
                </c:pt>
                <c:pt idx="14">
                  <c:v>5.3839416932622439E-2</c:v>
                </c:pt>
                <c:pt idx="15">
                  <c:v>7.2626508190109379E-2</c:v>
                </c:pt>
                <c:pt idx="16">
                  <c:v>8.0893531916971129E-2</c:v>
                </c:pt>
                <c:pt idx="17">
                  <c:v>8.6863108541673395E-2</c:v>
                </c:pt>
                <c:pt idx="18">
                  <c:v>4.4836920990432926E-2</c:v>
                </c:pt>
                <c:pt idx="19">
                  <c:v>-1.8109123621726203E-2</c:v>
                </c:pt>
                <c:pt idx="20">
                  <c:v>3.9347336033285982E-2</c:v>
                </c:pt>
                <c:pt idx="21">
                  <c:v>6.5281135193593839E-2</c:v>
                </c:pt>
                <c:pt idx="22">
                  <c:v>7.6325711407026958E-2</c:v>
                </c:pt>
                <c:pt idx="23">
                  <c:v>8.1498566732006811E-2</c:v>
                </c:pt>
                <c:pt idx="24">
                  <c:v>8.3432966010451845E-2</c:v>
                </c:pt>
                <c:pt idx="25">
                  <c:v>8.5838915558139092E-2</c:v>
                </c:pt>
                <c:pt idx="26">
                  <c:v>7.1685350357289568E-2</c:v>
                </c:pt>
                <c:pt idx="27">
                  <c:v>6.5915669677207078E-2</c:v>
                </c:pt>
                <c:pt idx="28">
                  <c:v>7.3523162113901433E-2</c:v>
                </c:pt>
                <c:pt idx="29">
                  <c:v>7.6275816854754444E-2</c:v>
                </c:pt>
                <c:pt idx="30">
                  <c:v>-2.3040252420912014E-2</c:v>
                </c:pt>
                <c:pt idx="31">
                  <c:v>0.12712314900898822</c:v>
                </c:pt>
                <c:pt idx="32">
                  <c:v>0.13713799563765824</c:v>
                </c:pt>
                <c:pt idx="33">
                  <c:v>6.5864642009543575E-2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5-4938-BED0-2C9597705D38}"/>
            </c:ext>
          </c:extLst>
        </c:ser>
        <c:ser>
          <c:idx val="1"/>
          <c:order val="1"/>
          <c:tx>
            <c:strRef>
              <c:f>Data!$J$6</c:f>
              <c:strCache>
                <c:ptCount val="1"/>
                <c:pt idx="0">
                  <c:v>Dallas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Data!$A$18:$A$51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Data!$J$18:$J$51</c:f>
              <c:numCache>
                <c:formatCode>0.0%</c:formatCode>
                <c:ptCount val="34"/>
                <c:pt idx="0">
                  <c:v>3.0261918561951335E-2</c:v>
                </c:pt>
                <c:pt idx="1">
                  <c:v>-3.5163491138427124E-3</c:v>
                </c:pt>
                <c:pt idx="2">
                  <c:v>5.7753403615179149E-3</c:v>
                </c:pt>
                <c:pt idx="3">
                  <c:v>4.8703292338030661E-2</c:v>
                </c:pt>
                <c:pt idx="4">
                  <c:v>6.2422843730536935E-2</c:v>
                </c:pt>
                <c:pt idx="5">
                  <c:v>6.8344120275150327E-2</c:v>
                </c:pt>
                <c:pt idx="6">
                  <c:v>6.7287455668304713E-2</c:v>
                </c:pt>
                <c:pt idx="7">
                  <c:v>8.983313091178502E-2</c:v>
                </c:pt>
                <c:pt idx="8">
                  <c:v>7.9771498261152318E-2</c:v>
                </c:pt>
                <c:pt idx="9">
                  <c:v>6.1019137134561273E-2</c:v>
                </c:pt>
                <c:pt idx="10">
                  <c:v>5.5313843550342308E-2</c:v>
                </c:pt>
                <c:pt idx="11">
                  <c:v>7.627787689753824E-3</c:v>
                </c:pt>
                <c:pt idx="12">
                  <c:v>-3.6993757365835551E-2</c:v>
                </c:pt>
                <c:pt idx="13">
                  <c:v>-7.24080165561741E-3</c:v>
                </c:pt>
                <c:pt idx="14">
                  <c:v>4.1328389700650704E-2</c:v>
                </c:pt>
                <c:pt idx="15">
                  <c:v>6.1876126673073038E-2</c:v>
                </c:pt>
                <c:pt idx="16">
                  <c:v>7.4795630299404475E-2</c:v>
                </c:pt>
                <c:pt idx="17">
                  <c:v>7.1111578644916698E-2</c:v>
                </c:pt>
                <c:pt idx="18">
                  <c:v>3.0078722462272202E-2</c:v>
                </c:pt>
                <c:pt idx="19">
                  <c:v>-4.9488195837686565E-2</c:v>
                </c:pt>
                <c:pt idx="20">
                  <c:v>2.10661269750105E-2</c:v>
                </c:pt>
                <c:pt idx="21">
                  <c:v>5.4464736597415811E-2</c:v>
                </c:pt>
                <c:pt idx="22">
                  <c:v>6.215758596439773E-2</c:v>
                </c:pt>
                <c:pt idx="23">
                  <c:v>6.6037897241115431E-2</c:v>
                </c:pt>
                <c:pt idx="24">
                  <c:v>8.5401594521431326E-2</c:v>
                </c:pt>
                <c:pt idx="25">
                  <c:v>9.3244652243330922E-2</c:v>
                </c:pt>
                <c:pt idx="26">
                  <c:v>7.8429629227650385E-2</c:v>
                </c:pt>
                <c:pt idx="27">
                  <c:v>5.9834743721500216E-2</c:v>
                </c:pt>
                <c:pt idx="28">
                  <c:v>5.4408909497181586E-2</c:v>
                </c:pt>
                <c:pt idx="29">
                  <c:v>6.4800602479534133E-2</c:v>
                </c:pt>
                <c:pt idx="30">
                  <c:v>-3.4686820098999441E-2</c:v>
                </c:pt>
                <c:pt idx="31">
                  <c:v>0.10376448466171397</c:v>
                </c:pt>
                <c:pt idx="32">
                  <c:v>0.12632779742011913</c:v>
                </c:pt>
                <c:pt idx="33">
                  <c:v>6.9194856852534792E-2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05-4938-BED0-2C9597705D38}"/>
            </c:ext>
          </c:extLst>
        </c:ser>
        <c:ser>
          <c:idx val="2"/>
          <c:order val="2"/>
          <c:tx>
            <c:strRef>
              <c:f>Data!$K$6</c:f>
              <c:strCache>
                <c:ptCount val="1"/>
                <c:pt idx="0">
                  <c:v>Ft.Worth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Data!$A$18:$A$51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Data!$K$18:$K$51</c:f>
              <c:numCache>
                <c:formatCode>0.0%</c:formatCode>
                <c:ptCount val="34"/>
                <c:pt idx="0">
                  <c:v>5.1919588139106028E-2</c:v>
                </c:pt>
                <c:pt idx="1">
                  <c:v>-1.0086899155115482E-3</c:v>
                </c:pt>
                <c:pt idx="2">
                  <c:v>8.3415400609092912E-3</c:v>
                </c:pt>
                <c:pt idx="3">
                  <c:v>3.4670797284939887E-2</c:v>
                </c:pt>
                <c:pt idx="4">
                  <c:v>4.5659632987527676E-2</c:v>
                </c:pt>
                <c:pt idx="5">
                  <c:v>5.1042588777626366E-2</c:v>
                </c:pt>
                <c:pt idx="6">
                  <c:v>5.7460205702640335E-2</c:v>
                </c:pt>
                <c:pt idx="7">
                  <c:v>6.102855232039521E-2</c:v>
                </c:pt>
                <c:pt idx="8">
                  <c:v>6.4357995095268739E-2</c:v>
                </c:pt>
                <c:pt idx="9">
                  <c:v>5.1712637177349294E-2</c:v>
                </c:pt>
                <c:pt idx="10">
                  <c:v>4.4799385579788728E-2</c:v>
                </c:pt>
                <c:pt idx="11">
                  <c:v>8.9620157275262114E-3</c:v>
                </c:pt>
                <c:pt idx="12">
                  <c:v>-7.6575019551552576E-3</c:v>
                </c:pt>
                <c:pt idx="13">
                  <c:v>1.7643036877172131E-3</c:v>
                </c:pt>
                <c:pt idx="14">
                  <c:v>3.7877486053902704E-2</c:v>
                </c:pt>
                <c:pt idx="15">
                  <c:v>5.2140348547355761E-2</c:v>
                </c:pt>
                <c:pt idx="16">
                  <c:v>5.8968128149992596E-2</c:v>
                </c:pt>
                <c:pt idx="17">
                  <c:v>5.6354679142822647E-2</c:v>
                </c:pt>
                <c:pt idx="18">
                  <c:v>3.1748225307213801E-2</c:v>
                </c:pt>
                <c:pt idx="19">
                  <c:v>-3.9525842742070022E-2</c:v>
                </c:pt>
                <c:pt idx="20">
                  <c:v>6.6069818718542455E-3</c:v>
                </c:pt>
                <c:pt idx="21">
                  <c:v>5.5789829513672499E-2</c:v>
                </c:pt>
                <c:pt idx="22">
                  <c:v>5.6030785149703589E-2</c:v>
                </c:pt>
                <c:pt idx="23">
                  <c:v>5.1704654287977034E-2</c:v>
                </c:pt>
                <c:pt idx="24">
                  <c:v>5.1191459245525588E-2</c:v>
                </c:pt>
                <c:pt idx="25">
                  <c:v>4.3465119867288612E-2</c:v>
                </c:pt>
                <c:pt idx="26">
                  <c:v>3.2488741093062788E-2</c:v>
                </c:pt>
                <c:pt idx="27">
                  <c:v>4.8337619764825639E-2</c:v>
                </c:pt>
                <c:pt idx="28">
                  <c:v>5.3720920254987523E-2</c:v>
                </c:pt>
                <c:pt idx="29">
                  <c:v>5.205619404233635E-2</c:v>
                </c:pt>
                <c:pt idx="30">
                  <c:v>-4.5433632707074408E-2</c:v>
                </c:pt>
                <c:pt idx="31">
                  <c:v>7.06245904018733E-2</c:v>
                </c:pt>
                <c:pt idx="32">
                  <c:v>9.4806660431244305E-2</c:v>
                </c:pt>
                <c:pt idx="33">
                  <c:v>5.4296700346061225E-2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5-4938-BED0-2C9597705D38}"/>
            </c:ext>
          </c:extLst>
        </c:ser>
        <c:ser>
          <c:idx val="3"/>
          <c:order val="3"/>
          <c:tx>
            <c:strRef>
              <c:f>Data!$L$6</c:f>
              <c:strCache>
                <c:ptCount val="1"/>
                <c:pt idx="0">
                  <c:v>Houston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Data!$A$18:$A$51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Data!$L$18:$L$51</c:f>
              <c:numCache>
                <c:formatCode>0.0%</c:formatCode>
                <c:ptCount val="34"/>
                <c:pt idx="0">
                  <c:v>8.9586792958080697E-2</c:v>
                </c:pt>
                <c:pt idx="1">
                  <c:v>3.4465326303470371E-2</c:v>
                </c:pt>
                <c:pt idx="2">
                  <c:v>1.0403837401606433E-2</c:v>
                </c:pt>
                <c:pt idx="3">
                  <c:v>3.4700969025833237E-2</c:v>
                </c:pt>
                <c:pt idx="4">
                  <c:v>4.31723081883649E-2</c:v>
                </c:pt>
                <c:pt idx="5">
                  <c:v>5.5816822468498971E-2</c:v>
                </c:pt>
                <c:pt idx="6">
                  <c:v>4.6100105487431986E-2</c:v>
                </c:pt>
                <c:pt idx="7">
                  <c:v>6.8620888608095065E-2</c:v>
                </c:pt>
                <c:pt idx="8">
                  <c:v>8.1039444761871984E-2</c:v>
                </c:pt>
                <c:pt idx="9">
                  <c:v>3.2578788419087401E-2</c:v>
                </c:pt>
                <c:pt idx="10">
                  <c:v>4.4743861781695309E-2</c:v>
                </c:pt>
                <c:pt idx="11">
                  <c:v>3.0654879661773615E-2</c:v>
                </c:pt>
                <c:pt idx="12">
                  <c:v>4.9163850691665836E-4</c:v>
                </c:pt>
                <c:pt idx="13">
                  <c:v>-3.3404397865903906E-3</c:v>
                </c:pt>
                <c:pt idx="14">
                  <c:v>1.6845988978472132E-2</c:v>
                </c:pt>
                <c:pt idx="15">
                  <c:v>4.5633046705173319E-2</c:v>
                </c:pt>
                <c:pt idx="16">
                  <c:v>6.4105440914945327E-2</c:v>
                </c:pt>
                <c:pt idx="17">
                  <c:v>6.4782302964893498E-2</c:v>
                </c:pt>
                <c:pt idx="18">
                  <c:v>3.4462725626553406E-2</c:v>
                </c:pt>
                <c:pt idx="19">
                  <c:v>-3.2688098409361981E-2</c:v>
                </c:pt>
                <c:pt idx="20">
                  <c:v>2.9711344655039703E-3</c:v>
                </c:pt>
                <c:pt idx="21">
                  <c:v>4.2021295649501911E-2</c:v>
                </c:pt>
                <c:pt idx="22">
                  <c:v>6.1106497776133244E-2</c:v>
                </c:pt>
                <c:pt idx="23">
                  <c:v>5.7065060558778379E-2</c:v>
                </c:pt>
                <c:pt idx="24">
                  <c:v>5.5113495867609982E-2</c:v>
                </c:pt>
                <c:pt idx="25">
                  <c:v>3.1595393401251053E-2</c:v>
                </c:pt>
                <c:pt idx="26">
                  <c:v>3.4475290855360803E-3</c:v>
                </c:pt>
                <c:pt idx="27">
                  <c:v>1.7941892895488719E-2</c:v>
                </c:pt>
                <c:pt idx="28">
                  <c:v>3.72605486768849E-2</c:v>
                </c:pt>
                <c:pt idx="29">
                  <c:v>3.8663129544687896E-2</c:v>
                </c:pt>
                <c:pt idx="30">
                  <c:v>-6.5208750954848557E-2</c:v>
                </c:pt>
                <c:pt idx="31">
                  <c:v>3.9093075759793351E-2</c:v>
                </c:pt>
                <c:pt idx="32">
                  <c:v>8.5641080366855291E-2</c:v>
                </c:pt>
                <c:pt idx="33">
                  <c:v>5.6427618926798401E-2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05-4938-BED0-2C9597705D38}"/>
            </c:ext>
          </c:extLst>
        </c:ser>
        <c:ser>
          <c:idx val="4"/>
          <c:order val="4"/>
          <c:tx>
            <c:strRef>
              <c:f>Data!$M$6</c:f>
              <c:strCache>
                <c:ptCount val="1"/>
                <c:pt idx="0">
                  <c:v>San Antonio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Data!$A$18:$A$51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Data!$M$18:$M$51</c:f>
              <c:numCache>
                <c:formatCode>0.0%</c:formatCode>
                <c:ptCount val="34"/>
                <c:pt idx="0">
                  <c:v>1.5713584594736971E-2</c:v>
                </c:pt>
                <c:pt idx="1">
                  <c:v>1.8465766761450144E-2</c:v>
                </c:pt>
                <c:pt idx="2">
                  <c:v>4.6687999635461629E-2</c:v>
                </c:pt>
                <c:pt idx="3">
                  <c:v>5.8863769683869527E-2</c:v>
                </c:pt>
                <c:pt idx="4">
                  <c:v>6.0888876924115862E-2</c:v>
                </c:pt>
                <c:pt idx="5">
                  <c:v>6.008459951234478E-2</c:v>
                </c:pt>
                <c:pt idx="6">
                  <c:v>4.0103978719287094E-2</c:v>
                </c:pt>
                <c:pt idx="7">
                  <c:v>5.6462817698179395E-2</c:v>
                </c:pt>
                <c:pt idx="8">
                  <c:v>4.5966586758055504E-2</c:v>
                </c:pt>
                <c:pt idx="9">
                  <c:v>4.7030249544196691E-2</c:v>
                </c:pt>
                <c:pt idx="10">
                  <c:v>3.367595389775184E-2</c:v>
                </c:pt>
                <c:pt idx="11">
                  <c:v>1.8279214476864633E-2</c:v>
                </c:pt>
                <c:pt idx="12">
                  <c:v>6.03962107711257E-3</c:v>
                </c:pt>
                <c:pt idx="13">
                  <c:v>2.8667555412917327E-3</c:v>
                </c:pt>
                <c:pt idx="14">
                  <c:v>2.3894021544076438E-2</c:v>
                </c:pt>
                <c:pt idx="15">
                  <c:v>4.6009165450991853E-2</c:v>
                </c:pt>
                <c:pt idx="16">
                  <c:v>5.7815406820398235E-2</c:v>
                </c:pt>
                <c:pt idx="17">
                  <c:v>4.6186155462365611E-2</c:v>
                </c:pt>
                <c:pt idx="18">
                  <c:v>3.3905083609517078E-2</c:v>
                </c:pt>
                <c:pt idx="19">
                  <c:v>-2.0026866908499651E-2</c:v>
                </c:pt>
                <c:pt idx="20">
                  <c:v>1.7283847880307131E-2</c:v>
                </c:pt>
                <c:pt idx="21">
                  <c:v>3.1445239792978072E-2</c:v>
                </c:pt>
                <c:pt idx="22">
                  <c:v>4.2869436162962592E-2</c:v>
                </c:pt>
                <c:pt idx="23">
                  <c:v>4.9907135886329328E-2</c:v>
                </c:pt>
                <c:pt idx="24">
                  <c:v>5.4943849153564803E-2</c:v>
                </c:pt>
                <c:pt idx="25">
                  <c:v>5.4776673224010336E-2</c:v>
                </c:pt>
                <c:pt idx="26">
                  <c:v>4.5788775621481786E-2</c:v>
                </c:pt>
                <c:pt idx="27">
                  <c:v>3.5900476039362111E-2</c:v>
                </c:pt>
                <c:pt idx="28">
                  <c:v>3.2835092429597604E-2</c:v>
                </c:pt>
                <c:pt idx="29">
                  <c:v>3.0587281645223643E-2</c:v>
                </c:pt>
                <c:pt idx="30">
                  <c:v>-5.9215632525380466E-2</c:v>
                </c:pt>
                <c:pt idx="31">
                  <c:v>5.7890308156951002E-2</c:v>
                </c:pt>
                <c:pt idx="32">
                  <c:v>8.1854281968591958E-2</c:v>
                </c:pt>
                <c:pt idx="33">
                  <c:v>3.9469721169856038E-2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05-4938-BED0-2C9597705D38}"/>
            </c:ext>
          </c:extLst>
        </c:ser>
        <c:ser>
          <c:idx val="5"/>
          <c:order val="5"/>
          <c:tx>
            <c:strRef>
              <c:f>Data!$N$6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Data!$A$18:$A$51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Data!$N$18:$N$50</c:f>
              <c:numCache>
                <c:formatCode>0.0%</c:formatCode>
                <c:ptCount val="33"/>
                <c:pt idx="0">
                  <c:v>5.8110264678800323E-2</c:v>
                </c:pt>
                <c:pt idx="1">
                  <c:v>1.7868938582197437E-2</c:v>
                </c:pt>
                <c:pt idx="2">
                  <c:v>2.1496518316699013E-2</c:v>
                </c:pt>
                <c:pt idx="3">
                  <c:v>4.5886201264712496E-2</c:v>
                </c:pt>
                <c:pt idx="4">
                  <c:v>5.9001460289085858E-2</c:v>
                </c:pt>
                <c:pt idx="5">
                  <c:v>5.6568404863002152E-2</c:v>
                </c:pt>
                <c:pt idx="6">
                  <c:v>5.0290608592696344E-2</c:v>
                </c:pt>
                <c:pt idx="7">
                  <c:v>6.9171237632263544E-2</c:v>
                </c:pt>
                <c:pt idx="8">
                  <c:v>6.1812364175199593E-2</c:v>
                </c:pt>
                <c:pt idx="9">
                  <c:v>3.9993669539147791E-2</c:v>
                </c:pt>
                <c:pt idx="10">
                  <c:v>5.0144226175473212E-2</c:v>
                </c:pt>
                <c:pt idx="11">
                  <c:v>1.5837511234233589E-2</c:v>
                </c:pt>
                <c:pt idx="12">
                  <c:v>-8.0067688218424388E-3</c:v>
                </c:pt>
                <c:pt idx="13">
                  <c:v>8.3925012627610734E-3</c:v>
                </c:pt>
                <c:pt idx="14">
                  <c:v>4.0685170566010717E-2</c:v>
                </c:pt>
                <c:pt idx="15">
                  <c:v>4.9898251340108793E-2</c:v>
                </c:pt>
                <c:pt idx="16">
                  <c:v>6.2667998214523013E-2</c:v>
                </c:pt>
                <c:pt idx="17">
                  <c:v>6.2863870173303679E-2</c:v>
                </c:pt>
                <c:pt idx="18">
                  <c:v>3.4953943664993083E-2</c:v>
                </c:pt>
                <c:pt idx="19">
                  <c:v>-3.6964239525986188E-2</c:v>
                </c:pt>
                <c:pt idx="20">
                  <c:v>1.6906372077154438E-2</c:v>
                </c:pt>
                <c:pt idx="21">
                  <c:v>4.4236198730762899E-2</c:v>
                </c:pt>
                <c:pt idx="22">
                  <c:v>6.0482612283132793E-2</c:v>
                </c:pt>
                <c:pt idx="23">
                  <c:v>5.7194515979199091E-2</c:v>
                </c:pt>
                <c:pt idx="24">
                  <c:v>5.9526856177646144E-2</c:v>
                </c:pt>
                <c:pt idx="25">
                  <c:v>4.9934407121697222E-2</c:v>
                </c:pt>
                <c:pt idx="26">
                  <c:v>2.6555765809107693E-2</c:v>
                </c:pt>
                <c:pt idx="27">
                  <c:v>3.9275121597415384E-2</c:v>
                </c:pt>
                <c:pt idx="28">
                  <c:v>5.1291541527875094E-2</c:v>
                </c:pt>
                <c:pt idx="29">
                  <c:v>4.7249926273731813E-2</c:v>
                </c:pt>
                <c:pt idx="30">
                  <c:v>-6.3848482846533106E-2</c:v>
                </c:pt>
                <c:pt idx="31">
                  <c:v>8.1008667973156881E-2</c:v>
                </c:pt>
                <c:pt idx="32">
                  <c:v>0.11863925261242324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05-4938-BED0-2C9597705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97471"/>
        <c:axId val="1"/>
      </c:lineChart>
      <c:catAx>
        <c:axId val="3919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16000000000000003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197471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Business Cycle Index Monthly Percent Change, Austin MSA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Data!$A$117:$A$404</c:f>
              <c:strCache>
                <c:ptCount val="288"/>
                <c:pt idx="0">
                  <c:v>2000 Jan</c:v>
                </c:pt>
                <c:pt idx="1">
                  <c:v>2000 Feb</c:v>
                </c:pt>
                <c:pt idx="2">
                  <c:v>2000 Mar</c:v>
                </c:pt>
                <c:pt idx="3">
                  <c:v>2000 Apr</c:v>
                </c:pt>
                <c:pt idx="4">
                  <c:v>2000 May</c:v>
                </c:pt>
                <c:pt idx="5">
                  <c:v>2000 Jun</c:v>
                </c:pt>
                <c:pt idx="6">
                  <c:v>2000 Jul</c:v>
                </c:pt>
                <c:pt idx="7">
                  <c:v>2000 Aug</c:v>
                </c:pt>
                <c:pt idx="8">
                  <c:v>2000 Sep</c:v>
                </c:pt>
                <c:pt idx="9">
                  <c:v>2000 Oct</c:v>
                </c:pt>
                <c:pt idx="10">
                  <c:v>2000 Nov</c:v>
                </c:pt>
                <c:pt idx="11">
                  <c:v>2000 Dec</c:v>
                </c:pt>
                <c:pt idx="12">
                  <c:v>2001 Jan</c:v>
                </c:pt>
                <c:pt idx="13">
                  <c:v>2001 Feb</c:v>
                </c:pt>
                <c:pt idx="14">
                  <c:v>2001 Mar</c:v>
                </c:pt>
                <c:pt idx="15">
                  <c:v>2001 Apr</c:v>
                </c:pt>
                <c:pt idx="16">
                  <c:v>2001 May</c:v>
                </c:pt>
                <c:pt idx="17">
                  <c:v>2001 Jun</c:v>
                </c:pt>
                <c:pt idx="18">
                  <c:v>2001 Jul</c:v>
                </c:pt>
                <c:pt idx="19">
                  <c:v>2001 Aug</c:v>
                </c:pt>
                <c:pt idx="20">
                  <c:v>2001 Sep</c:v>
                </c:pt>
                <c:pt idx="21">
                  <c:v>2001 Oct</c:v>
                </c:pt>
                <c:pt idx="22">
                  <c:v>2001 Nov</c:v>
                </c:pt>
                <c:pt idx="23">
                  <c:v>2001 Dec</c:v>
                </c:pt>
                <c:pt idx="24">
                  <c:v>2002 Jan</c:v>
                </c:pt>
                <c:pt idx="25">
                  <c:v>2002 Feb</c:v>
                </c:pt>
                <c:pt idx="26">
                  <c:v>2002 Mar</c:v>
                </c:pt>
                <c:pt idx="27">
                  <c:v>2002 Apr</c:v>
                </c:pt>
                <c:pt idx="28">
                  <c:v>2002 May</c:v>
                </c:pt>
                <c:pt idx="29">
                  <c:v>2002 Jun</c:v>
                </c:pt>
                <c:pt idx="30">
                  <c:v>2002 Jul</c:v>
                </c:pt>
                <c:pt idx="31">
                  <c:v>2002 Aug</c:v>
                </c:pt>
                <c:pt idx="32">
                  <c:v>2002 Sep</c:v>
                </c:pt>
                <c:pt idx="33">
                  <c:v>2002 Oct</c:v>
                </c:pt>
                <c:pt idx="34">
                  <c:v>2002 Nov</c:v>
                </c:pt>
                <c:pt idx="35">
                  <c:v>2002 Dec</c:v>
                </c:pt>
                <c:pt idx="36">
                  <c:v>2003 Jan</c:v>
                </c:pt>
                <c:pt idx="37">
                  <c:v>2003 Feb</c:v>
                </c:pt>
                <c:pt idx="38">
                  <c:v>2003 Mar</c:v>
                </c:pt>
                <c:pt idx="39">
                  <c:v>2003 Apr</c:v>
                </c:pt>
                <c:pt idx="40">
                  <c:v>2003 May</c:v>
                </c:pt>
                <c:pt idx="41">
                  <c:v>2003 Jun</c:v>
                </c:pt>
                <c:pt idx="42">
                  <c:v>2003 Jul</c:v>
                </c:pt>
                <c:pt idx="43">
                  <c:v>2003 Aug</c:v>
                </c:pt>
                <c:pt idx="44">
                  <c:v>2003 Sep</c:v>
                </c:pt>
                <c:pt idx="45">
                  <c:v>2003 Oct</c:v>
                </c:pt>
                <c:pt idx="46">
                  <c:v>2003 Nov</c:v>
                </c:pt>
                <c:pt idx="47">
                  <c:v>2003 Dec</c:v>
                </c:pt>
                <c:pt idx="48">
                  <c:v>2004 Jan</c:v>
                </c:pt>
                <c:pt idx="49">
                  <c:v>2004 Feb</c:v>
                </c:pt>
                <c:pt idx="50">
                  <c:v>2004 Mar</c:v>
                </c:pt>
                <c:pt idx="51">
                  <c:v>2004 Apr</c:v>
                </c:pt>
                <c:pt idx="52">
                  <c:v>2004 May</c:v>
                </c:pt>
                <c:pt idx="53">
                  <c:v>2004 Jun</c:v>
                </c:pt>
                <c:pt idx="54">
                  <c:v>2004 Jul</c:v>
                </c:pt>
                <c:pt idx="55">
                  <c:v>2004 Aug</c:v>
                </c:pt>
                <c:pt idx="56">
                  <c:v>2004 Sep</c:v>
                </c:pt>
                <c:pt idx="57">
                  <c:v>2004 Oct</c:v>
                </c:pt>
                <c:pt idx="58">
                  <c:v>2004 Nov</c:v>
                </c:pt>
                <c:pt idx="59">
                  <c:v>2004 Dec</c:v>
                </c:pt>
                <c:pt idx="60">
                  <c:v>2005 Jan</c:v>
                </c:pt>
                <c:pt idx="61">
                  <c:v>2005 Feb</c:v>
                </c:pt>
                <c:pt idx="62">
                  <c:v>2005 Mar</c:v>
                </c:pt>
                <c:pt idx="63">
                  <c:v>2005 Apr</c:v>
                </c:pt>
                <c:pt idx="64">
                  <c:v>2005 May</c:v>
                </c:pt>
                <c:pt idx="65">
                  <c:v>2005 Jun</c:v>
                </c:pt>
                <c:pt idx="66">
                  <c:v>2005 Jul</c:v>
                </c:pt>
                <c:pt idx="67">
                  <c:v>2005 Aug</c:v>
                </c:pt>
                <c:pt idx="68">
                  <c:v>2005 Sep</c:v>
                </c:pt>
                <c:pt idx="69">
                  <c:v>2005 Oct</c:v>
                </c:pt>
                <c:pt idx="70">
                  <c:v>2005 Nov</c:v>
                </c:pt>
                <c:pt idx="71">
                  <c:v>2005 Dec</c:v>
                </c:pt>
                <c:pt idx="72">
                  <c:v>2006 Jan</c:v>
                </c:pt>
                <c:pt idx="73">
                  <c:v>2006 Feb</c:v>
                </c:pt>
                <c:pt idx="74">
                  <c:v>2006 Mar</c:v>
                </c:pt>
                <c:pt idx="75">
                  <c:v>2006 Apr</c:v>
                </c:pt>
                <c:pt idx="76">
                  <c:v>2006 May</c:v>
                </c:pt>
                <c:pt idx="77">
                  <c:v>2006 Jun</c:v>
                </c:pt>
                <c:pt idx="78">
                  <c:v>2006 Jul</c:v>
                </c:pt>
                <c:pt idx="79">
                  <c:v>2006 Aug</c:v>
                </c:pt>
                <c:pt idx="80">
                  <c:v>2006 Sep</c:v>
                </c:pt>
                <c:pt idx="81">
                  <c:v>2006 Oct</c:v>
                </c:pt>
                <c:pt idx="82">
                  <c:v>2006 Nov</c:v>
                </c:pt>
                <c:pt idx="83">
                  <c:v>2006 Dec</c:v>
                </c:pt>
                <c:pt idx="84">
                  <c:v>2007 Jan</c:v>
                </c:pt>
                <c:pt idx="85">
                  <c:v>2007 Feb</c:v>
                </c:pt>
                <c:pt idx="86">
                  <c:v>2007 Mar</c:v>
                </c:pt>
                <c:pt idx="87">
                  <c:v>2007 Apr</c:v>
                </c:pt>
                <c:pt idx="88">
                  <c:v>2007 May</c:v>
                </c:pt>
                <c:pt idx="89">
                  <c:v>2007 Jun</c:v>
                </c:pt>
                <c:pt idx="90">
                  <c:v>2007 Jul</c:v>
                </c:pt>
                <c:pt idx="91">
                  <c:v>2007 Aug</c:v>
                </c:pt>
                <c:pt idx="92">
                  <c:v>2007 Sep</c:v>
                </c:pt>
                <c:pt idx="93">
                  <c:v>2007 Oct</c:v>
                </c:pt>
                <c:pt idx="94">
                  <c:v>2007 Nov</c:v>
                </c:pt>
                <c:pt idx="95">
                  <c:v>2007 Dec</c:v>
                </c:pt>
                <c:pt idx="96">
                  <c:v>2008 Jan</c:v>
                </c:pt>
                <c:pt idx="97">
                  <c:v>2008 Feb</c:v>
                </c:pt>
                <c:pt idx="98">
                  <c:v>2008 Mar</c:v>
                </c:pt>
                <c:pt idx="99">
                  <c:v>2008 Apr</c:v>
                </c:pt>
                <c:pt idx="100">
                  <c:v>2008 May</c:v>
                </c:pt>
                <c:pt idx="101">
                  <c:v>2008 Jun</c:v>
                </c:pt>
                <c:pt idx="102">
                  <c:v>2008 Jul</c:v>
                </c:pt>
                <c:pt idx="103">
                  <c:v>2008 Aug</c:v>
                </c:pt>
                <c:pt idx="104">
                  <c:v>2008 Sep</c:v>
                </c:pt>
                <c:pt idx="105">
                  <c:v>2008 Oct</c:v>
                </c:pt>
                <c:pt idx="106">
                  <c:v>2008 Nov</c:v>
                </c:pt>
                <c:pt idx="107">
                  <c:v>2008 Dec</c:v>
                </c:pt>
                <c:pt idx="108">
                  <c:v>2009 Jan</c:v>
                </c:pt>
                <c:pt idx="109">
                  <c:v>2009 Feb</c:v>
                </c:pt>
                <c:pt idx="110">
                  <c:v>2009 Mar</c:v>
                </c:pt>
                <c:pt idx="111">
                  <c:v>2009 Apr</c:v>
                </c:pt>
                <c:pt idx="112">
                  <c:v>2009 May</c:v>
                </c:pt>
                <c:pt idx="113">
                  <c:v>2009 Jun</c:v>
                </c:pt>
                <c:pt idx="114">
                  <c:v>2009 Jul</c:v>
                </c:pt>
                <c:pt idx="115">
                  <c:v>2009 Aug</c:v>
                </c:pt>
                <c:pt idx="116">
                  <c:v>2009 Sep</c:v>
                </c:pt>
                <c:pt idx="117">
                  <c:v>2009 Oct</c:v>
                </c:pt>
                <c:pt idx="118">
                  <c:v>2009 Nov</c:v>
                </c:pt>
                <c:pt idx="119">
                  <c:v>2009 Dec</c:v>
                </c:pt>
                <c:pt idx="120">
                  <c:v>2010 Jan</c:v>
                </c:pt>
                <c:pt idx="121">
                  <c:v>2010 Feb</c:v>
                </c:pt>
                <c:pt idx="122">
                  <c:v>2010 Mar</c:v>
                </c:pt>
                <c:pt idx="123">
                  <c:v>2010 Apr</c:v>
                </c:pt>
                <c:pt idx="124">
                  <c:v>2010 May</c:v>
                </c:pt>
                <c:pt idx="125">
                  <c:v>2010 Jun</c:v>
                </c:pt>
                <c:pt idx="126">
                  <c:v>2010 Jul</c:v>
                </c:pt>
                <c:pt idx="127">
                  <c:v>2010 Aug</c:v>
                </c:pt>
                <c:pt idx="128">
                  <c:v>2010 Sep</c:v>
                </c:pt>
                <c:pt idx="129">
                  <c:v>2010 Oct</c:v>
                </c:pt>
                <c:pt idx="130">
                  <c:v>2010 Nov</c:v>
                </c:pt>
                <c:pt idx="131">
                  <c:v>2010 Dec</c:v>
                </c:pt>
                <c:pt idx="132">
                  <c:v>2011 Jan</c:v>
                </c:pt>
                <c:pt idx="133">
                  <c:v>2011 Feb</c:v>
                </c:pt>
                <c:pt idx="134">
                  <c:v>2011 Mar</c:v>
                </c:pt>
                <c:pt idx="135">
                  <c:v>2011 Apr</c:v>
                </c:pt>
                <c:pt idx="136">
                  <c:v>2011 May</c:v>
                </c:pt>
                <c:pt idx="137">
                  <c:v>2011 Jun</c:v>
                </c:pt>
                <c:pt idx="138">
                  <c:v>2011 Jul</c:v>
                </c:pt>
                <c:pt idx="139">
                  <c:v>2011 Aug</c:v>
                </c:pt>
                <c:pt idx="140">
                  <c:v>2011 Sep</c:v>
                </c:pt>
                <c:pt idx="141">
                  <c:v>2011 Oct</c:v>
                </c:pt>
                <c:pt idx="142">
                  <c:v>2011 Nov</c:v>
                </c:pt>
                <c:pt idx="143">
                  <c:v>2011 Dec</c:v>
                </c:pt>
                <c:pt idx="144">
                  <c:v>2012 Jan</c:v>
                </c:pt>
                <c:pt idx="145">
                  <c:v>2012 Feb</c:v>
                </c:pt>
                <c:pt idx="146">
                  <c:v>2012 Mar</c:v>
                </c:pt>
                <c:pt idx="147">
                  <c:v>2012 Apr</c:v>
                </c:pt>
                <c:pt idx="148">
                  <c:v>2012 May</c:v>
                </c:pt>
                <c:pt idx="149">
                  <c:v>2012 Jun</c:v>
                </c:pt>
                <c:pt idx="150">
                  <c:v>2012 Jul</c:v>
                </c:pt>
                <c:pt idx="151">
                  <c:v>2012 Aug</c:v>
                </c:pt>
                <c:pt idx="152">
                  <c:v>2012 Sep</c:v>
                </c:pt>
                <c:pt idx="153">
                  <c:v>2012 Oct</c:v>
                </c:pt>
                <c:pt idx="154">
                  <c:v>2012 Nov</c:v>
                </c:pt>
                <c:pt idx="155">
                  <c:v>2012 Dec</c:v>
                </c:pt>
                <c:pt idx="156">
                  <c:v>2013 Jan</c:v>
                </c:pt>
                <c:pt idx="157">
                  <c:v>2013 Feb</c:v>
                </c:pt>
                <c:pt idx="158">
                  <c:v>2013 Mar</c:v>
                </c:pt>
                <c:pt idx="159">
                  <c:v>2013 Apr</c:v>
                </c:pt>
                <c:pt idx="160">
                  <c:v>2013 May</c:v>
                </c:pt>
                <c:pt idx="161">
                  <c:v>2013 Jun</c:v>
                </c:pt>
                <c:pt idx="162">
                  <c:v>2013 Jul</c:v>
                </c:pt>
                <c:pt idx="163">
                  <c:v>2013 Aug</c:v>
                </c:pt>
                <c:pt idx="164">
                  <c:v>2013 Sep</c:v>
                </c:pt>
                <c:pt idx="165">
                  <c:v>2013 Oct</c:v>
                </c:pt>
                <c:pt idx="166">
                  <c:v>2013 Nov</c:v>
                </c:pt>
                <c:pt idx="167">
                  <c:v>2013 Dec</c:v>
                </c:pt>
                <c:pt idx="168">
                  <c:v>2014 Jan</c:v>
                </c:pt>
                <c:pt idx="169">
                  <c:v>2014 Feb</c:v>
                </c:pt>
                <c:pt idx="170">
                  <c:v>2014 Mar</c:v>
                </c:pt>
                <c:pt idx="171">
                  <c:v>2014 Apr</c:v>
                </c:pt>
                <c:pt idx="172">
                  <c:v>2014 May</c:v>
                </c:pt>
                <c:pt idx="173">
                  <c:v>2014 Jun</c:v>
                </c:pt>
                <c:pt idx="174">
                  <c:v>2014 Jul</c:v>
                </c:pt>
                <c:pt idx="175">
                  <c:v>2014 Aug</c:v>
                </c:pt>
                <c:pt idx="176">
                  <c:v>2014 Sep</c:v>
                </c:pt>
                <c:pt idx="177">
                  <c:v>2014 Oct</c:v>
                </c:pt>
                <c:pt idx="178">
                  <c:v>2014 Nov</c:v>
                </c:pt>
                <c:pt idx="179">
                  <c:v>2014 Dec</c:v>
                </c:pt>
                <c:pt idx="180">
                  <c:v>2015 Jan</c:v>
                </c:pt>
                <c:pt idx="181">
                  <c:v>2015 Feb</c:v>
                </c:pt>
                <c:pt idx="182">
                  <c:v>2015 Mar</c:v>
                </c:pt>
                <c:pt idx="183">
                  <c:v>2015 Apr</c:v>
                </c:pt>
                <c:pt idx="184">
                  <c:v>2015 May</c:v>
                </c:pt>
                <c:pt idx="185">
                  <c:v>2015 Jun</c:v>
                </c:pt>
                <c:pt idx="186">
                  <c:v>2015 Jul</c:v>
                </c:pt>
                <c:pt idx="187">
                  <c:v>2015 Aug</c:v>
                </c:pt>
                <c:pt idx="188">
                  <c:v>2015 Sep</c:v>
                </c:pt>
                <c:pt idx="189">
                  <c:v>2015 Oct</c:v>
                </c:pt>
                <c:pt idx="190">
                  <c:v>2015 Nov</c:v>
                </c:pt>
                <c:pt idx="191">
                  <c:v>2015 Dec</c:v>
                </c:pt>
                <c:pt idx="192">
                  <c:v>2016 Jan</c:v>
                </c:pt>
                <c:pt idx="193">
                  <c:v>2016 Feb</c:v>
                </c:pt>
                <c:pt idx="194">
                  <c:v>2016 Mar</c:v>
                </c:pt>
                <c:pt idx="195">
                  <c:v>2016 Apr</c:v>
                </c:pt>
                <c:pt idx="196">
                  <c:v>2016 May</c:v>
                </c:pt>
                <c:pt idx="197">
                  <c:v>2016 Jun</c:v>
                </c:pt>
                <c:pt idx="198">
                  <c:v>2016 Jul</c:v>
                </c:pt>
                <c:pt idx="199">
                  <c:v>2016 Aug</c:v>
                </c:pt>
                <c:pt idx="200">
                  <c:v>2016 Sep</c:v>
                </c:pt>
                <c:pt idx="201">
                  <c:v>2016 Oct</c:v>
                </c:pt>
                <c:pt idx="202">
                  <c:v>2016 Nov</c:v>
                </c:pt>
                <c:pt idx="203">
                  <c:v>2016 Dec</c:v>
                </c:pt>
                <c:pt idx="204">
                  <c:v>2017 Jan</c:v>
                </c:pt>
                <c:pt idx="205">
                  <c:v>2017 Feb</c:v>
                </c:pt>
                <c:pt idx="206">
                  <c:v>2017 Mar</c:v>
                </c:pt>
                <c:pt idx="207">
                  <c:v>2017 Apr</c:v>
                </c:pt>
                <c:pt idx="208">
                  <c:v>2017 May</c:v>
                </c:pt>
                <c:pt idx="209">
                  <c:v>2017 Jun</c:v>
                </c:pt>
                <c:pt idx="210">
                  <c:v>2017 Jul</c:v>
                </c:pt>
                <c:pt idx="211">
                  <c:v>2017 Aug</c:v>
                </c:pt>
                <c:pt idx="212">
                  <c:v>2017 Sep</c:v>
                </c:pt>
                <c:pt idx="213">
                  <c:v>2017 Oct</c:v>
                </c:pt>
                <c:pt idx="214">
                  <c:v>2017 Nov</c:v>
                </c:pt>
                <c:pt idx="215">
                  <c:v>2017 Dec</c:v>
                </c:pt>
                <c:pt idx="216">
                  <c:v>2018 Jan</c:v>
                </c:pt>
                <c:pt idx="217">
                  <c:v>2018 Feb</c:v>
                </c:pt>
                <c:pt idx="218">
                  <c:v>2018 Mar</c:v>
                </c:pt>
                <c:pt idx="219">
                  <c:v>2018 Apr</c:v>
                </c:pt>
                <c:pt idx="220">
                  <c:v>2018 May</c:v>
                </c:pt>
                <c:pt idx="221">
                  <c:v>2018 Jun</c:v>
                </c:pt>
                <c:pt idx="222">
                  <c:v>2018 Jul</c:v>
                </c:pt>
                <c:pt idx="223">
                  <c:v>2018 Aug</c:v>
                </c:pt>
                <c:pt idx="224">
                  <c:v>2018 Sep</c:v>
                </c:pt>
                <c:pt idx="225">
                  <c:v>2018 Oct</c:v>
                </c:pt>
                <c:pt idx="226">
                  <c:v>2018 Nov</c:v>
                </c:pt>
                <c:pt idx="227">
                  <c:v>2018 Dec</c:v>
                </c:pt>
                <c:pt idx="228">
                  <c:v>2019 Jan</c:v>
                </c:pt>
                <c:pt idx="229">
                  <c:v>2019 Feb</c:v>
                </c:pt>
                <c:pt idx="230">
                  <c:v>2019 Mar</c:v>
                </c:pt>
                <c:pt idx="231">
                  <c:v>2019 Apr</c:v>
                </c:pt>
                <c:pt idx="232">
                  <c:v>2019 May</c:v>
                </c:pt>
                <c:pt idx="233">
                  <c:v>2019 Jun</c:v>
                </c:pt>
                <c:pt idx="234">
                  <c:v>2019 Jul</c:v>
                </c:pt>
                <c:pt idx="235">
                  <c:v>2019 Aug</c:v>
                </c:pt>
                <c:pt idx="236">
                  <c:v>2019 Sep</c:v>
                </c:pt>
                <c:pt idx="237">
                  <c:v>2019 Oct</c:v>
                </c:pt>
                <c:pt idx="238">
                  <c:v>2019 Nov</c:v>
                </c:pt>
                <c:pt idx="239">
                  <c:v>2019 Dec</c:v>
                </c:pt>
                <c:pt idx="240">
                  <c:v>2020 Jan</c:v>
                </c:pt>
                <c:pt idx="241">
                  <c:v>2020 Feb</c:v>
                </c:pt>
                <c:pt idx="242">
                  <c:v>2020 Mar</c:v>
                </c:pt>
                <c:pt idx="243">
                  <c:v>2020 Apr</c:v>
                </c:pt>
                <c:pt idx="244">
                  <c:v>2020 May</c:v>
                </c:pt>
                <c:pt idx="245">
                  <c:v>2020 Jun</c:v>
                </c:pt>
                <c:pt idx="246">
                  <c:v>2020 Jul</c:v>
                </c:pt>
                <c:pt idx="247">
                  <c:v>2020 Aug</c:v>
                </c:pt>
                <c:pt idx="248">
                  <c:v>2020 Sep</c:v>
                </c:pt>
                <c:pt idx="249">
                  <c:v>2020 Oct</c:v>
                </c:pt>
                <c:pt idx="250">
                  <c:v>2020 Nov</c:v>
                </c:pt>
                <c:pt idx="251">
                  <c:v>2020 Dec</c:v>
                </c:pt>
                <c:pt idx="252">
                  <c:v>2021 Jan</c:v>
                </c:pt>
                <c:pt idx="253">
                  <c:v>2021 Feb</c:v>
                </c:pt>
                <c:pt idx="254">
                  <c:v>2021 Mar</c:v>
                </c:pt>
                <c:pt idx="255">
                  <c:v>2021 Apr</c:v>
                </c:pt>
                <c:pt idx="256">
                  <c:v>2021 May</c:v>
                </c:pt>
                <c:pt idx="257">
                  <c:v>2021 Jun</c:v>
                </c:pt>
                <c:pt idx="258">
                  <c:v>2021 Jul</c:v>
                </c:pt>
                <c:pt idx="259">
                  <c:v>2021 Aug</c:v>
                </c:pt>
                <c:pt idx="260">
                  <c:v>2021 Sep</c:v>
                </c:pt>
                <c:pt idx="261">
                  <c:v>2021 Oct</c:v>
                </c:pt>
                <c:pt idx="262">
                  <c:v>2021 Nov</c:v>
                </c:pt>
                <c:pt idx="263">
                  <c:v>2021 Dec</c:v>
                </c:pt>
                <c:pt idx="264">
                  <c:v>2022 Jan</c:v>
                </c:pt>
                <c:pt idx="265">
                  <c:v>2022 Feb</c:v>
                </c:pt>
                <c:pt idx="266">
                  <c:v>2022 Mar</c:v>
                </c:pt>
                <c:pt idx="267">
                  <c:v>2022 Apr</c:v>
                </c:pt>
                <c:pt idx="268">
                  <c:v>2022 May</c:v>
                </c:pt>
                <c:pt idx="269">
                  <c:v>2022 Jun</c:v>
                </c:pt>
                <c:pt idx="270">
                  <c:v>2022 Jul</c:v>
                </c:pt>
                <c:pt idx="271">
                  <c:v>2022 Aug</c:v>
                </c:pt>
                <c:pt idx="272">
                  <c:v>2022 Sep</c:v>
                </c:pt>
                <c:pt idx="273">
                  <c:v>2022 Oct</c:v>
                </c:pt>
                <c:pt idx="274">
                  <c:v>2022 Nov</c:v>
                </c:pt>
                <c:pt idx="275">
                  <c:v>2022 Dec</c:v>
                </c:pt>
                <c:pt idx="276">
                  <c:v>2023 Jan</c:v>
                </c:pt>
                <c:pt idx="277">
                  <c:v>2023 Feb</c:v>
                </c:pt>
                <c:pt idx="278">
                  <c:v>2023 Mar</c:v>
                </c:pt>
                <c:pt idx="279">
                  <c:v>2023 Apr</c:v>
                </c:pt>
                <c:pt idx="280">
                  <c:v>2023 May</c:v>
                </c:pt>
                <c:pt idx="281">
                  <c:v>2023 Jun</c:v>
                </c:pt>
                <c:pt idx="282">
                  <c:v>2023 Jul</c:v>
                </c:pt>
                <c:pt idx="283">
                  <c:v>2023 Aug</c:v>
                </c:pt>
                <c:pt idx="284">
                  <c:v>2023 Sep</c:v>
                </c:pt>
                <c:pt idx="285">
                  <c:v>2023 Oct</c:v>
                </c:pt>
                <c:pt idx="286">
                  <c:v>2023 Nov</c:v>
                </c:pt>
                <c:pt idx="287">
                  <c:v>2023 Dec</c:v>
                </c:pt>
              </c:strCache>
            </c:strRef>
          </c:cat>
          <c:val>
            <c:numRef>
              <c:f>Data!$I$117:$I$404</c:f>
              <c:numCache>
                <c:formatCode>0.000%</c:formatCode>
                <c:ptCount val="288"/>
                <c:pt idx="0">
                  <c:v>-4.1722509688288901E-3</c:v>
                </c:pt>
                <c:pt idx="1">
                  <c:v>6.0838861585405064E-3</c:v>
                </c:pt>
                <c:pt idx="2">
                  <c:v>4.8669939938993569E-3</c:v>
                </c:pt>
                <c:pt idx="3">
                  <c:v>2.5847099625268591E-3</c:v>
                </c:pt>
                <c:pt idx="4">
                  <c:v>9.8953636348561545E-3</c:v>
                </c:pt>
                <c:pt idx="5">
                  <c:v>7.337916493720874E-3</c:v>
                </c:pt>
                <c:pt idx="6">
                  <c:v>4.3745067513312804E-3</c:v>
                </c:pt>
                <c:pt idx="7">
                  <c:v>4.9146285208780073E-3</c:v>
                </c:pt>
                <c:pt idx="8">
                  <c:v>3.2529603268511308E-3</c:v>
                </c:pt>
                <c:pt idx="9">
                  <c:v>2.0111545597117893E-3</c:v>
                </c:pt>
                <c:pt idx="10">
                  <c:v>3.4606337593466314E-3</c:v>
                </c:pt>
                <c:pt idx="11">
                  <c:v>2.5851624212674782E-3</c:v>
                </c:pt>
                <c:pt idx="12">
                  <c:v>5.9488586363640736E-4</c:v>
                </c:pt>
                <c:pt idx="13">
                  <c:v>1.3392553834746236E-4</c:v>
                </c:pt>
                <c:pt idx="14">
                  <c:v>-3.2468506270287431E-3</c:v>
                </c:pt>
                <c:pt idx="15">
                  <c:v>-6.2804024197524316E-3</c:v>
                </c:pt>
                <c:pt idx="16">
                  <c:v>-4.2140510381062377E-3</c:v>
                </c:pt>
                <c:pt idx="17">
                  <c:v>-4.2192427467453008E-3</c:v>
                </c:pt>
                <c:pt idx="18">
                  <c:v>-6.8897326078794941E-3</c:v>
                </c:pt>
                <c:pt idx="19">
                  <c:v>-2.7479915530367514E-3</c:v>
                </c:pt>
                <c:pt idx="20">
                  <c:v>-3.8226613709661812E-3</c:v>
                </c:pt>
                <c:pt idx="21">
                  <c:v>-6.1979253295865507E-3</c:v>
                </c:pt>
                <c:pt idx="22">
                  <c:v>-4.6891308888519544E-3</c:v>
                </c:pt>
                <c:pt idx="23">
                  <c:v>-1.7330954206312701E-3</c:v>
                </c:pt>
                <c:pt idx="24">
                  <c:v>-2.222152300046019E-4</c:v>
                </c:pt>
                <c:pt idx="25">
                  <c:v>-8.3395019002860729E-4</c:v>
                </c:pt>
                <c:pt idx="26">
                  <c:v>-1.4564705782943739E-4</c:v>
                </c:pt>
                <c:pt idx="27">
                  <c:v>2.6195986808429106E-3</c:v>
                </c:pt>
                <c:pt idx="28">
                  <c:v>5.2159921252932886E-4</c:v>
                </c:pt>
                <c:pt idx="29">
                  <c:v>-4.6054425759450845E-3</c:v>
                </c:pt>
                <c:pt idx="30">
                  <c:v>2.6239440755153635E-3</c:v>
                </c:pt>
                <c:pt idx="31">
                  <c:v>3.6732223597968042E-3</c:v>
                </c:pt>
                <c:pt idx="32">
                  <c:v>7.7159854668579144E-4</c:v>
                </c:pt>
                <c:pt idx="33">
                  <c:v>-4.1968192226830885E-4</c:v>
                </c:pt>
                <c:pt idx="34">
                  <c:v>2.2758573549097683E-3</c:v>
                </c:pt>
                <c:pt idx="35">
                  <c:v>9.6546741816840357E-4</c:v>
                </c:pt>
                <c:pt idx="36">
                  <c:v>-1.5552615832843163E-3</c:v>
                </c:pt>
                <c:pt idx="37">
                  <c:v>-3.4396963204247274E-3</c:v>
                </c:pt>
                <c:pt idx="38">
                  <c:v>-2.2321713462546589E-3</c:v>
                </c:pt>
                <c:pt idx="39">
                  <c:v>3.9597152977275838E-3</c:v>
                </c:pt>
                <c:pt idx="40">
                  <c:v>2.5526996462794087E-3</c:v>
                </c:pt>
                <c:pt idx="41">
                  <c:v>2.0073747374621522E-3</c:v>
                </c:pt>
                <c:pt idx="42">
                  <c:v>4.703941295408175E-3</c:v>
                </c:pt>
                <c:pt idx="43">
                  <c:v>9.6327136473444114E-4</c:v>
                </c:pt>
                <c:pt idx="44">
                  <c:v>2.624217855114862E-3</c:v>
                </c:pt>
                <c:pt idx="45">
                  <c:v>2.3547878804445251E-3</c:v>
                </c:pt>
                <c:pt idx="46">
                  <c:v>1.8547089380295343E-3</c:v>
                </c:pt>
                <c:pt idx="47">
                  <c:v>5.6218031163298007E-3</c:v>
                </c:pt>
                <c:pt idx="48">
                  <c:v>6.0654072339277262E-3</c:v>
                </c:pt>
                <c:pt idx="49">
                  <c:v>5.6222427321263729E-3</c:v>
                </c:pt>
                <c:pt idx="50">
                  <c:v>6.2741153919695586E-3</c:v>
                </c:pt>
                <c:pt idx="51">
                  <c:v>5.0904572676353232E-3</c:v>
                </c:pt>
                <c:pt idx="52">
                  <c:v>3.8779073219356169E-3</c:v>
                </c:pt>
                <c:pt idx="53">
                  <c:v>5.8564173640075603E-3</c:v>
                </c:pt>
                <c:pt idx="54">
                  <c:v>7.9503007032910022E-3</c:v>
                </c:pt>
                <c:pt idx="55">
                  <c:v>5.3071758993445814E-3</c:v>
                </c:pt>
                <c:pt idx="56">
                  <c:v>4.8830578144390705E-3</c:v>
                </c:pt>
                <c:pt idx="57">
                  <c:v>7.3804464621426346E-3</c:v>
                </c:pt>
                <c:pt idx="58">
                  <c:v>5.0733929887191824E-3</c:v>
                </c:pt>
                <c:pt idx="59">
                  <c:v>5.9554471949386199E-3</c:v>
                </c:pt>
                <c:pt idx="60">
                  <c:v>7.0178104492606133E-3</c:v>
                </c:pt>
                <c:pt idx="61">
                  <c:v>5.600868948871047E-3</c:v>
                </c:pt>
                <c:pt idx="62">
                  <c:v>5.9691314007165701E-3</c:v>
                </c:pt>
                <c:pt idx="63">
                  <c:v>7.1426528868316136E-3</c:v>
                </c:pt>
                <c:pt idx="64">
                  <c:v>5.560818534236932E-3</c:v>
                </c:pt>
                <c:pt idx="65">
                  <c:v>5.9950937291445971E-3</c:v>
                </c:pt>
                <c:pt idx="66">
                  <c:v>6.9988019861410471E-3</c:v>
                </c:pt>
                <c:pt idx="67">
                  <c:v>3.9973603450120885E-3</c:v>
                </c:pt>
                <c:pt idx="68">
                  <c:v>4.6457662557169493E-3</c:v>
                </c:pt>
                <c:pt idx="69">
                  <c:v>8.6917752259091624E-4</c:v>
                </c:pt>
                <c:pt idx="70">
                  <c:v>6.0748735997610539E-3</c:v>
                </c:pt>
                <c:pt idx="71">
                  <c:v>7.8123275998203574E-3</c:v>
                </c:pt>
                <c:pt idx="72">
                  <c:v>6.4533017468737745E-3</c:v>
                </c:pt>
                <c:pt idx="73">
                  <c:v>6.2107490624174538E-3</c:v>
                </c:pt>
                <c:pt idx="74">
                  <c:v>7.3955032074800925E-3</c:v>
                </c:pt>
                <c:pt idx="75">
                  <c:v>6.7874815834781752E-3</c:v>
                </c:pt>
                <c:pt idx="76">
                  <c:v>7.6567692285389307E-3</c:v>
                </c:pt>
                <c:pt idx="77">
                  <c:v>6.4871987809717452E-3</c:v>
                </c:pt>
                <c:pt idx="78">
                  <c:v>4.0621554428141972E-3</c:v>
                </c:pt>
                <c:pt idx="79">
                  <c:v>1.2171798902990671E-2</c:v>
                </c:pt>
                <c:pt idx="80">
                  <c:v>1.5365398404766284E-2</c:v>
                </c:pt>
                <c:pt idx="81">
                  <c:v>6.722115243414286E-3</c:v>
                </c:pt>
                <c:pt idx="82">
                  <c:v>9.2363648281853922E-3</c:v>
                </c:pt>
                <c:pt idx="83">
                  <c:v>8.3315628413094672E-3</c:v>
                </c:pt>
                <c:pt idx="84">
                  <c:v>1.6883003493268801E-3</c:v>
                </c:pt>
                <c:pt idx="85">
                  <c:v>8.6211158110408911E-3</c:v>
                </c:pt>
                <c:pt idx="86">
                  <c:v>9.1041922371509244E-3</c:v>
                </c:pt>
                <c:pt idx="87">
                  <c:v>4.332116831544267E-3</c:v>
                </c:pt>
                <c:pt idx="88">
                  <c:v>5.4968205738118378E-3</c:v>
                </c:pt>
                <c:pt idx="89">
                  <c:v>6.6235589985375815E-3</c:v>
                </c:pt>
                <c:pt idx="90">
                  <c:v>3.6603405065549332E-3</c:v>
                </c:pt>
                <c:pt idx="91">
                  <c:v>2.9987998512790884E-3</c:v>
                </c:pt>
                <c:pt idx="92">
                  <c:v>5.9444262011028965E-3</c:v>
                </c:pt>
                <c:pt idx="93">
                  <c:v>4.6790094003708012E-3</c:v>
                </c:pt>
                <c:pt idx="94">
                  <c:v>4.7918036122602285E-3</c:v>
                </c:pt>
                <c:pt idx="95">
                  <c:v>5.5852386431430546E-3</c:v>
                </c:pt>
                <c:pt idx="96">
                  <c:v>7.7791089200022444E-3</c:v>
                </c:pt>
                <c:pt idx="97">
                  <c:v>4.4995397062620535E-3</c:v>
                </c:pt>
                <c:pt idx="98">
                  <c:v>-5.2794238851040654E-5</c:v>
                </c:pt>
                <c:pt idx="99">
                  <c:v>1.1360608818398229E-4</c:v>
                </c:pt>
                <c:pt idx="100">
                  <c:v>2.2845012486460716E-3</c:v>
                </c:pt>
                <c:pt idx="101">
                  <c:v>1.071518833925921E-3</c:v>
                </c:pt>
                <c:pt idx="102">
                  <c:v>9.7649482531093283E-4</c:v>
                </c:pt>
                <c:pt idx="103">
                  <c:v>2.8764281045292051E-3</c:v>
                </c:pt>
                <c:pt idx="104">
                  <c:v>2.9013085048724191E-3</c:v>
                </c:pt>
                <c:pt idx="105">
                  <c:v>-6.6010089089604319E-4</c:v>
                </c:pt>
                <c:pt idx="106">
                  <c:v>-1.5374700604395611E-3</c:v>
                </c:pt>
                <c:pt idx="107">
                  <c:v>-3.12512847334019E-3</c:v>
                </c:pt>
                <c:pt idx="108">
                  <c:v>-7.1466561317276855E-3</c:v>
                </c:pt>
                <c:pt idx="109">
                  <c:v>-7.7890265771132419E-3</c:v>
                </c:pt>
                <c:pt idx="110">
                  <c:v>-4.3560643115904112E-3</c:v>
                </c:pt>
                <c:pt idx="111">
                  <c:v>-1.6446425648367489E-4</c:v>
                </c:pt>
                <c:pt idx="112">
                  <c:v>-2.8777831528680464E-3</c:v>
                </c:pt>
                <c:pt idx="113">
                  <c:v>-1.6307898490119303E-3</c:v>
                </c:pt>
                <c:pt idx="114">
                  <c:v>1.4074118619334273E-4</c:v>
                </c:pt>
                <c:pt idx="115">
                  <c:v>5.0484543201306862E-4</c:v>
                </c:pt>
                <c:pt idx="116">
                  <c:v>6.0066675861987419E-4</c:v>
                </c:pt>
                <c:pt idx="117">
                  <c:v>1.8267353287080641E-3</c:v>
                </c:pt>
                <c:pt idx="118">
                  <c:v>2.4166482506105232E-3</c:v>
                </c:pt>
                <c:pt idx="119">
                  <c:v>3.718737690674045E-3</c:v>
                </c:pt>
                <c:pt idx="120">
                  <c:v>4.6265072276061702E-3</c:v>
                </c:pt>
                <c:pt idx="121">
                  <c:v>4.0494644192518806E-3</c:v>
                </c:pt>
                <c:pt idx="122">
                  <c:v>7.3974637610684027E-3</c:v>
                </c:pt>
                <c:pt idx="123">
                  <c:v>5.4546184045760641E-3</c:v>
                </c:pt>
                <c:pt idx="124">
                  <c:v>5.3199185572529225E-3</c:v>
                </c:pt>
                <c:pt idx="125">
                  <c:v>5.4812888990398304E-3</c:v>
                </c:pt>
                <c:pt idx="126">
                  <c:v>5.002436231621811E-3</c:v>
                </c:pt>
                <c:pt idx="127">
                  <c:v>3.0487269176952695E-3</c:v>
                </c:pt>
                <c:pt idx="128">
                  <c:v>3.8166008242469765E-3</c:v>
                </c:pt>
                <c:pt idx="129">
                  <c:v>9.6700893312617105E-3</c:v>
                </c:pt>
                <c:pt idx="130">
                  <c:v>5.7191516147856256E-3</c:v>
                </c:pt>
                <c:pt idx="131">
                  <c:v>3.4947585044803934E-3</c:v>
                </c:pt>
                <c:pt idx="132">
                  <c:v>3.6854057956361009E-3</c:v>
                </c:pt>
                <c:pt idx="133">
                  <c:v>5.3984609950140502E-3</c:v>
                </c:pt>
                <c:pt idx="134">
                  <c:v>7.8541515567438647E-3</c:v>
                </c:pt>
                <c:pt idx="135">
                  <c:v>8.4852589972296937E-3</c:v>
                </c:pt>
                <c:pt idx="136">
                  <c:v>2.3641210928554558E-3</c:v>
                </c:pt>
                <c:pt idx="137">
                  <c:v>2.8406575200812688E-3</c:v>
                </c:pt>
                <c:pt idx="138">
                  <c:v>6.1636957165225369E-3</c:v>
                </c:pt>
                <c:pt idx="139">
                  <c:v>7.0254101343660384E-3</c:v>
                </c:pt>
                <c:pt idx="140">
                  <c:v>4.6333433469160079E-3</c:v>
                </c:pt>
                <c:pt idx="141">
                  <c:v>2.1614760571043129E-3</c:v>
                </c:pt>
                <c:pt idx="142">
                  <c:v>4.6774404484846051E-3</c:v>
                </c:pt>
                <c:pt idx="143">
                  <c:v>9.0291688498972695E-3</c:v>
                </c:pt>
                <c:pt idx="144">
                  <c:v>9.430152468142796E-3</c:v>
                </c:pt>
                <c:pt idx="145">
                  <c:v>5.5375373515628729E-3</c:v>
                </c:pt>
                <c:pt idx="146">
                  <c:v>5.6872294086927925E-3</c:v>
                </c:pt>
                <c:pt idx="147">
                  <c:v>4.5706116902321115E-3</c:v>
                </c:pt>
                <c:pt idx="148">
                  <c:v>5.906068108722475E-3</c:v>
                </c:pt>
                <c:pt idx="149">
                  <c:v>6.6555028246290966E-3</c:v>
                </c:pt>
                <c:pt idx="150">
                  <c:v>5.9379124167647001E-3</c:v>
                </c:pt>
                <c:pt idx="151">
                  <c:v>9.1188395912597149E-3</c:v>
                </c:pt>
                <c:pt idx="152">
                  <c:v>7.5757765621523891E-3</c:v>
                </c:pt>
                <c:pt idx="153">
                  <c:v>8.4478530730577699E-3</c:v>
                </c:pt>
                <c:pt idx="154">
                  <c:v>8.9094925854294096E-3</c:v>
                </c:pt>
                <c:pt idx="155">
                  <c:v>4.6635301939182599E-3</c:v>
                </c:pt>
                <c:pt idx="156">
                  <c:v>3.0935585865860915E-3</c:v>
                </c:pt>
                <c:pt idx="157">
                  <c:v>5.8970880742182539E-3</c:v>
                </c:pt>
                <c:pt idx="158">
                  <c:v>6.4471524465987218E-3</c:v>
                </c:pt>
                <c:pt idx="159">
                  <c:v>7.6573455306659073E-3</c:v>
                </c:pt>
                <c:pt idx="160">
                  <c:v>6.8344170043758241E-3</c:v>
                </c:pt>
                <c:pt idx="161">
                  <c:v>6.8971298635879695E-3</c:v>
                </c:pt>
                <c:pt idx="162">
                  <c:v>6.286575764177388E-3</c:v>
                </c:pt>
                <c:pt idx="163">
                  <c:v>6.9262795742252824E-3</c:v>
                </c:pt>
                <c:pt idx="164">
                  <c:v>6.9794736440291771E-3</c:v>
                </c:pt>
                <c:pt idx="165">
                  <c:v>6.0148809904198445E-3</c:v>
                </c:pt>
                <c:pt idx="166">
                  <c:v>8.1012784571542432E-3</c:v>
                </c:pt>
                <c:pt idx="167">
                  <c:v>6.6069092998903246E-3</c:v>
                </c:pt>
                <c:pt idx="168">
                  <c:v>6.2913437247098256E-3</c:v>
                </c:pt>
                <c:pt idx="169">
                  <c:v>8.6188746994560438E-3</c:v>
                </c:pt>
                <c:pt idx="170">
                  <c:v>6.9987354658150643E-3</c:v>
                </c:pt>
                <c:pt idx="171">
                  <c:v>5.8242195380393885E-3</c:v>
                </c:pt>
                <c:pt idx="172">
                  <c:v>5.47477183327451E-3</c:v>
                </c:pt>
                <c:pt idx="173">
                  <c:v>6.4441097446233794E-3</c:v>
                </c:pt>
                <c:pt idx="174">
                  <c:v>5.1472929892986737E-3</c:v>
                </c:pt>
                <c:pt idx="175">
                  <c:v>5.9792625404115844E-3</c:v>
                </c:pt>
                <c:pt idx="176">
                  <c:v>6.1202470451576715E-3</c:v>
                </c:pt>
                <c:pt idx="177">
                  <c:v>7.0271280842982096E-3</c:v>
                </c:pt>
                <c:pt idx="178">
                  <c:v>8.0273806238708861E-3</c:v>
                </c:pt>
                <c:pt idx="179">
                  <c:v>7.848419786163241E-3</c:v>
                </c:pt>
                <c:pt idx="180">
                  <c:v>7.031754879232379E-3</c:v>
                </c:pt>
                <c:pt idx="181">
                  <c:v>7.252655119238902E-3</c:v>
                </c:pt>
                <c:pt idx="182">
                  <c:v>7.0284944905593706E-3</c:v>
                </c:pt>
                <c:pt idx="183">
                  <c:v>6.4718698750290196E-3</c:v>
                </c:pt>
                <c:pt idx="184">
                  <c:v>8.3732500496125715E-3</c:v>
                </c:pt>
                <c:pt idx="185">
                  <c:v>7.4139330499173465E-3</c:v>
                </c:pt>
                <c:pt idx="186">
                  <c:v>7.5960606491894114E-3</c:v>
                </c:pt>
                <c:pt idx="187">
                  <c:v>5.8124704848844209E-3</c:v>
                </c:pt>
                <c:pt idx="188">
                  <c:v>6.3875742450509934E-3</c:v>
                </c:pt>
                <c:pt idx="189">
                  <c:v>6.028780636236299E-3</c:v>
                </c:pt>
                <c:pt idx="190">
                  <c:v>4.525167352476816E-3</c:v>
                </c:pt>
                <c:pt idx="191">
                  <c:v>6.6694637376791977E-3</c:v>
                </c:pt>
                <c:pt idx="192">
                  <c:v>5.453185771791224E-3</c:v>
                </c:pt>
                <c:pt idx="193">
                  <c:v>4.5005179503698296E-3</c:v>
                </c:pt>
                <c:pt idx="194">
                  <c:v>4.2037012538765654E-3</c:v>
                </c:pt>
                <c:pt idx="195">
                  <c:v>6.7152025723067558E-3</c:v>
                </c:pt>
                <c:pt idx="196">
                  <c:v>4.2613877334655211E-3</c:v>
                </c:pt>
                <c:pt idx="197">
                  <c:v>4.9274175398803756E-3</c:v>
                </c:pt>
                <c:pt idx="198">
                  <c:v>9.8626703784400454E-3</c:v>
                </c:pt>
                <c:pt idx="199">
                  <c:v>5.0181881628050731E-3</c:v>
                </c:pt>
                <c:pt idx="200">
                  <c:v>5.1613719733130427E-3</c:v>
                </c:pt>
                <c:pt idx="201">
                  <c:v>3.4858474324753522E-3</c:v>
                </c:pt>
                <c:pt idx="202">
                  <c:v>3.2701393709783349E-3</c:v>
                </c:pt>
                <c:pt idx="203">
                  <c:v>5.0908665496211779E-3</c:v>
                </c:pt>
                <c:pt idx="204">
                  <c:v>6.3631367244766281E-3</c:v>
                </c:pt>
                <c:pt idx="205">
                  <c:v>5.3568370628094518E-3</c:v>
                </c:pt>
                <c:pt idx="206">
                  <c:v>5.4917019962363754E-3</c:v>
                </c:pt>
                <c:pt idx="207">
                  <c:v>6.6555969563184582E-3</c:v>
                </c:pt>
                <c:pt idx="208">
                  <c:v>5.8244757294591172E-3</c:v>
                </c:pt>
                <c:pt idx="209">
                  <c:v>5.3529403368702943E-3</c:v>
                </c:pt>
                <c:pt idx="210">
                  <c:v>4.3132406989671449E-3</c:v>
                </c:pt>
                <c:pt idx="211">
                  <c:v>3.9092814209464822E-3</c:v>
                </c:pt>
                <c:pt idx="212">
                  <c:v>6.756027392602699E-3</c:v>
                </c:pt>
                <c:pt idx="213">
                  <c:v>5.6728778075382531E-3</c:v>
                </c:pt>
                <c:pt idx="214">
                  <c:v>4.212675074421455E-3</c:v>
                </c:pt>
                <c:pt idx="215">
                  <c:v>5.7435749266044117E-3</c:v>
                </c:pt>
                <c:pt idx="216">
                  <c:v>7.0912444256983603E-3</c:v>
                </c:pt>
                <c:pt idx="217">
                  <c:v>7.0134470498574289E-3</c:v>
                </c:pt>
                <c:pt idx="218">
                  <c:v>6.0708919644361916E-3</c:v>
                </c:pt>
                <c:pt idx="219">
                  <c:v>5.6074618457086934E-3</c:v>
                </c:pt>
                <c:pt idx="220">
                  <c:v>7.5700779559712567E-3</c:v>
                </c:pt>
                <c:pt idx="221">
                  <c:v>7.2570760146096905E-3</c:v>
                </c:pt>
                <c:pt idx="222">
                  <c:v>4.4927429810000417E-3</c:v>
                </c:pt>
                <c:pt idx="223">
                  <c:v>6.9559550408864017E-3</c:v>
                </c:pt>
                <c:pt idx="224">
                  <c:v>5.583482793720753E-3</c:v>
                </c:pt>
                <c:pt idx="225">
                  <c:v>6.1843196865696932E-3</c:v>
                </c:pt>
                <c:pt idx="226">
                  <c:v>5.5935380768899479E-3</c:v>
                </c:pt>
                <c:pt idx="227">
                  <c:v>4.6847502795821939E-3</c:v>
                </c:pt>
                <c:pt idx="228">
                  <c:v>6.2516101315750689E-3</c:v>
                </c:pt>
                <c:pt idx="229">
                  <c:v>8.5180990188015657E-3</c:v>
                </c:pt>
                <c:pt idx="230">
                  <c:v>5.5001421581407509E-3</c:v>
                </c:pt>
                <c:pt idx="231">
                  <c:v>6.7875321751175079E-3</c:v>
                </c:pt>
                <c:pt idx="232">
                  <c:v>5.5762168629141171E-3</c:v>
                </c:pt>
                <c:pt idx="233">
                  <c:v>5.6351565190850819E-3</c:v>
                </c:pt>
                <c:pt idx="234">
                  <c:v>6.6983957375011905E-3</c:v>
                </c:pt>
                <c:pt idx="235">
                  <c:v>6.743843258225057E-3</c:v>
                </c:pt>
                <c:pt idx="236">
                  <c:v>4.1183726904524742E-3</c:v>
                </c:pt>
                <c:pt idx="237">
                  <c:v>5.1112324701992314E-3</c:v>
                </c:pt>
                <c:pt idx="238">
                  <c:v>8.9716766165383217E-3</c:v>
                </c:pt>
                <c:pt idx="239">
                  <c:v>6.3696296569384836E-3</c:v>
                </c:pt>
                <c:pt idx="240">
                  <c:v>5.1096910627238821E-3</c:v>
                </c:pt>
                <c:pt idx="241">
                  <c:v>1.5497486960127467E-2</c:v>
                </c:pt>
                <c:pt idx="242">
                  <c:v>-3.9359560440478773E-2</c:v>
                </c:pt>
                <c:pt idx="243">
                  <c:v>-0.12512125137830582</c:v>
                </c:pt>
                <c:pt idx="244">
                  <c:v>2.5655746832762595E-3</c:v>
                </c:pt>
                <c:pt idx="245">
                  <c:v>4.6164383774638371E-2</c:v>
                </c:pt>
                <c:pt idx="246">
                  <c:v>1.4784072563897327E-2</c:v>
                </c:pt>
                <c:pt idx="247">
                  <c:v>1.8743605959497495E-2</c:v>
                </c:pt>
                <c:pt idx="248">
                  <c:v>1.4680443321626602E-2</c:v>
                </c:pt>
                <c:pt idx="249">
                  <c:v>1.8255655464866377E-2</c:v>
                </c:pt>
                <c:pt idx="250">
                  <c:v>1.1744597853888112E-2</c:v>
                </c:pt>
                <c:pt idx="251">
                  <c:v>1.1190778672598345E-2</c:v>
                </c:pt>
                <c:pt idx="252">
                  <c:v>9.0656952459258686E-3</c:v>
                </c:pt>
                <c:pt idx="253">
                  <c:v>3.5571107256667941E-3</c:v>
                </c:pt>
                <c:pt idx="254">
                  <c:v>1.5250886487708686E-2</c:v>
                </c:pt>
                <c:pt idx="255">
                  <c:v>1.638528900963367E-2</c:v>
                </c:pt>
                <c:pt idx="256">
                  <c:v>1.3320416298745738E-2</c:v>
                </c:pt>
                <c:pt idx="257">
                  <c:v>1.5606760234255794E-2</c:v>
                </c:pt>
                <c:pt idx="258">
                  <c:v>1.5360996462607895E-2</c:v>
                </c:pt>
                <c:pt idx="259">
                  <c:v>9.4759635217166946E-3</c:v>
                </c:pt>
                <c:pt idx="260">
                  <c:v>1.1282718245856997E-2</c:v>
                </c:pt>
                <c:pt idx="261">
                  <c:v>1.8542989713586255E-2</c:v>
                </c:pt>
                <c:pt idx="262">
                  <c:v>1.3650313584015104E-2</c:v>
                </c:pt>
                <c:pt idx="263">
                  <c:v>9.2222579065853114E-3</c:v>
                </c:pt>
                <c:pt idx="264">
                  <c:v>8.6020579214045219E-3</c:v>
                </c:pt>
                <c:pt idx="265">
                  <c:v>1.1309213165112561E-2</c:v>
                </c:pt>
                <c:pt idx="266">
                  <c:v>1.0618273783424391E-2</c:v>
                </c:pt>
                <c:pt idx="267">
                  <c:v>1.1107851808661279E-2</c:v>
                </c:pt>
                <c:pt idx="268">
                  <c:v>5.9914989779631658E-3</c:v>
                </c:pt>
                <c:pt idx="269">
                  <c:v>7.4113866742349264E-3</c:v>
                </c:pt>
                <c:pt idx="270">
                  <c:v>1.3704405884818853E-2</c:v>
                </c:pt>
                <c:pt idx="271">
                  <c:v>9.8755175650038166E-3</c:v>
                </c:pt>
                <c:pt idx="272">
                  <c:v>2.4116289242435726E-3</c:v>
                </c:pt>
                <c:pt idx="273">
                  <c:v>2.8818192469798453E-3</c:v>
                </c:pt>
                <c:pt idx="274">
                  <c:v>2.1357329039790045E-3</c:v>
                </c:pt>
                <c:pt idx="275">
                  <c:v>4.5043965000758253E-3</c:v>
                </c:pt>
                <c:pt idx="276">
                  <c:v>7.6762230231755277E-3</c:v>
                </c:pt>
                <c:pt idx="277">
                  <c:v>4.8410714334290216E-3</c:v>
                </c:pt>
                <c:pt idx="278">
                  <c:v>3.9462467610553043E-3</c:v>
                </c:pt>
                <c:pt idx="279">
                  <c:v>4.3518001982885768E-3</c:v>
                </c:pt>
                <c:pt idx="280">
                  <c:v>3.7918236539770307E-3</c:v>
                </c:pt>
                <c:pt idx="281">
                  <c:v>6.650372093662738E-3</c:v>
                </c:pt>
                <c:pt idx="282">
                  <c:v>3.0797802319557743E-3</c:v>
                </c:pt>
                <c:pt idx="283">
                  <c:v>3.3069862066763501E-3</c:v>
                </c:pt>
                <c:pt idx="284">
                  <c:v>6.1641902608660839E-3</c:v>
                </c:pt>
                <c:pt idx="285">
                  <c:v>3.3534519422823827E-3</c:v>
                </c:pt>
                <c:pt idx="286">
                  <c:v>2.7731628455134245E-3</c:v>
                </c:pt>
                <c:pt idx="287">
                  <c:v>5.9122259231815251E-4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3-484B-98F4-A1FDB103C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7871"/>
        <c:axId val="1"/>
      </c:lineChart>
      <c:catAx>
        <c:axId val="39197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"/>
        <c:scaling>
          <c:orientation val="minMax"/>
          <c:min val="-0.14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9787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Business Cycle Index, Percent Change, 12-Month Moving Average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72067836629095E-2"/>
          <c:y val="7.4452199915096773E-2"/>
          <c:w val="0.79871514435465596"/>
          <c:h val="0.84399327204829588"/>
        </c:manualLayout>
      </c:layout>
      <c:lineChart>
        <c:grouping val="standard"/>
        <c:varyColors val="0"/>
        <c:ser>
          <c:idx val="0"/>
          <c:order val="0"/>
          <c:tx>
            <c:strRef>
              <c:f>Data!$P$6</c:f>
              <c:strCache>
                <c:ptCount val="1"/>
                <c:pt idx="0">
                  <c:v> Austin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Data!$A$117:$A$404</c:f>
              <c:strCache>
                <c:ptCount val="288"/>
                <c:pt idx="0">
                  <c:v>2000 Jan</c:v>
                </c:pt>
                <c:pt idx="1">
                  <c:v>2000 Feb</c:v>
                </c:pt>
                <c:pt idx="2">
                  <c:v>2000 Mar</c:v>
                </c:pt>
                <c:pt idx="3">
                  <c:v>2000 Apr</c:v>
                </c:pt>
                <c:pt idx="4">
                  <c:v>2000 May</c:v>
                </c:pt>
                <c:pt idx="5">
                  <c:v>2000 Jun</c:v>
                </c:pt>
                <c:pt idx="6">
                  <c:v>2000 Jul</c:v>
                </c:pt>
                <c:pt idx="7">
                  <c:v>2000 Aug</c:v>
                </c:pt>
                <c:pt idx="8">
                  <c:v>2000 Sep</c:v>
                </c:pt>
                <c:pt idx="9">
                  <c:v>2000 Oct</c:v>
                </c:pt>
                <c:pt idx="10">
                  <c:v>2000 Nov</c:v>
                </c:pt>
                <c:pt idx="11">
                  <c:v>2000 Dec</c:v>
                </c:pt>
                <c:pt idx="12">
                  <c:v>2001 Jan</c:v>
                </c:pt>
                <c:pt idx="13">
                  <c:v>2001 Feb</c:v>
                </c:pt>
                <c:pt idx="14">
                  <c:v>2001 Mar</c:v>
                </c:pt>
                <c:pt idx="15">
                  <c:v>2001 Apr</c:v>
                </c:pt>
                <c:pt idx="16">
                  <c:v>2001 May</c:v>
                </c:pt>
                <c:pt idx="17">
                  <c:v>2001 Jun</c:v>
                </c:pt>
                <c:pt idx="18">
                  <c:v>2001 Jul</c:v>
                </c:pt>
                <c:pt idx="19">
                  <c:v>2001 Aug</c:v>
                </c:pt>
                <c:pt idx="20">
                  <c:v>2001 Sep</c:v>
                </c:pt>
                <c:pt idx="21">
                  <c:v>2001 Oct</c:v>
                </c:pt>
                <c:pt idx="22">
                  <c:v>2001 Nov</c:v>
                </c:pt>
                <c:pt idx="23">
                  <c:v>2001 Dec</c:v>
                </c:pt>
                <c:pt idx="24">
                  <c:v>2002 Jan</c:v>
                </c:pt>
                <c:pt idx="25">
                  <c:v>2002 Feb</c:v>
                </c:pt>
                <c:pt idx="26">
                  <c:v>2002 Mar</c:v>
                </c:pt>
                <c:pt idx="27">
                  <c:v>2002 Apr</c:v>
                </c:pt>
                <c:pt idx="28">
                  <c:v>2002 May</c:v>
                </c:pt>
                <c:pt idx="29">
                  <c:v>2002 Jun</c:v>
                </c:pt>
                <c:pt idx="30">
                  <c:v>2002 Jul</c:v>
                </c:pt>
                <c:pt idx="31">
                  <c:v>2002 Aug</c:v>
                </c:pt>
                <c:pt idx="32">
                  <c:v>2002 Sep</c:v>
                </c:pt>
                <c:pt idx="33">
                  <c:v>2002 Oct</c:v>
                </c:pt>
                <c:pt idx="34">
                  <c:v>2002 Nov</c:v>
                </c:pt>
                <c:pt idx="35">
                  <c:v>2002 Dec</c:v>
                </c:pt>
                <c:pt idx="36">
                  <c:v>2003 Jan</c:v>
                </c:pt>
                <c:pt idx="37">
                  <c:v>2003 Feb</c:v>
                </c:pt>
                <c:pt idx="38">
                  <c:v>2003 Mar</c:v>
                </c:pt>
                <c:pt idx="39">
                  <c:v>2003 Apr</c:v>
                </c:pt>
                <c:pt idx="40">
                  <c:v>2003 May</c:v>
                </c:pt>
                <c:pt idx="41">
                  <c:v>2003 Jun</c:v>
                </c:pt>
                <c:pt idx="42">
                  <c:v>2003 Jul</c:v>
                </c:pt>
                <c:pt idx="43">
                  <c:v>2003 Aug</c:v>
                </c:pt>
                <c:pt idx="44">
                  <c:v>2003 Sep</c:v>
                </c:pt>
                <c:pt idx="45">
                  <c:v>2003 Oct</c:v>
                </c:pt>
                <c:pt idx="46">
                  <c:v>2003 Nov</c:v>
                </c:pt>
                <c:pt idx="47">
                  <c:v>2003 Dec</c:v>
                </c:pt>
                <c:pt idx="48">
                  <c:v>2004 Jan</c:v>
                </c:pt>
                <c:pt idx="49">
                  <c:v>2004 Feb</c:v>
                </c:pt>
                <c:pt idx="50">
                  <c:v>2004 Mar</c:v>
                </c:pt>
                <c:pt idx="51">
                  <c:v>2004 Apr</c:v>
                </c:pt>
                <c:pt idx="52">
                  <c:v>2004 May</c:v>
                </c:pt>
                <c:pt idx="53">
                  <c:v>2004 Jun</c:v>
                </c:pt>
                <c:pt idx="54">
                  <c:v>2004 Jul</c:v>
                </c:pt>
                <c:pt idx="55">
                  <c:v>2004 Aug</c:v>
                </c:pt>
                <c:pt idx="56">
                  <c:v>2004 Sep</c:v>
                </c:pt>
                <c:pt idx="57">
                  <c:v>2004 Oct</c:v>
                </c:pt>
                <c:pt idx="58">
                  <c:v>2004 Nov</c:v>
                </c:pt>
                <c:pt idx="59">
                  <c:v>2004 Dec</c:v>
                </c:pt>
                <c:pt idx="60">
                  <c:v>2005 Jan</c:v>
                </c:pt>
                <c:pt idx="61">
                  <c:v>2005 Feb</c:v>
                </c:pt>
                <c:pt idx="62">
                  <c:v>2005 Mar</c:v>
                </c:pt>
                <c:pt idx="63">
                  <c:v>2005 Apr</c:v>
                </c:pt>
                <c:pt idx="64">
                  <c:v>2005 May</c:v>
                </c:pt>
                <c:pt idx="65">
                  <c:v>2005 Jun</c:v>
                </c:pt>
                <c:pt idx="66">
                  <c:v>2005 Jul</c:v>
                </c:pt>
                <c:pt idx="67">
                  <c:v>2005 Aug</c:v>
                </c:pt>
                <c:pt idx="68">
                  <c:v>2005 Sep</c:v>
                </c:pt>
                <c:pt idx="69">
                  <c:v>2005 Oct</c:v>
                </c:pt>
                <c:pt idx="70">
                  <c:v>2005 Nov</c:v>
                </c:pt>
                <c:pt idx="71">
                  <c:v>2005 Dec</c:v>
                </c:pt>
                <c:pt idx="72">
                  <c:v>2006 Jan</c:v>
                </c:pt>
                <c:pt idx="73">
                  <c:v>2006 Feb</c:v>
                </c:pt>
                <c:pt idx="74">
                  <c:v>2006 Mar</c:v>
                </c:pt>
                <c:pt idx="75">
                  <c:v>2006 Apr</c:v>
                </c:pt>
                <c:pt idx="76">
                  <c:v>2006 May</c:v>
                </c:pt>
                <c:pt idx="77">
                  <c:v>2006 Jun</c:v>
                </c:pt>
                <c:pt idx="78">
                  <c:v>2006 Jul</c:v>
                </c:pt>
                <c:pt idx="79">
                  <c:v>2006 Aug</c:v>
                </c:pt>
                <c:pt idx="80">
                  <c:v>2006 Sep</c:v>
                </c:pt>
                <c:pt idx="81">
                  <c:v>2006 Oct</c:v>
                </c:pt>
                <c:pt idx="82">
                  <c:v>2006 Nov</c:v>
                </c:pt>
                <c:pt idx="83">
                  <c:v>2006 Dec</c:v>
                </c:pt>
                <c:pt idx="84">
                  <c:v>2007 Jan</c:v>
                </c:pt>
                <c:pt idx="85">
                  <c:v>2007 Feb</c:v>
                </c:pt>
                <c:pt idx="86">
                  <c:v>2007 Mar</c:v>
                </c:pt>
                <c:pt idx="87">
                  <c:v>2007 Apr</c:v>
                </c:pt>
                <c:pt idx="88">
                  <c:v>2007 May</c:v>
                </c:pt>
                <c:pt idx="89">
                  <c:v>2007 Jun</c:v>
                </c:pt>
                <c:pt idx="90">
                  <c:v>2007 Jul</c:v>
                </c:pt>
                <c:pt idx="91">
                  <c:v>2007 Aug</c:v>
                </c:pt>
                <c:pt idx="92">
                  <c:v>2007 Sep</c:v>
                </c:pt>
                <c:pt idx="93">
                  <c:v>2007 Oct</c:v>
                </c:pt>
                <c:pt idx="94">
                  <c:v>2007 Nov</c:v>
                </c:pt>
                <c:pt idx="95">
                  <c:v>2007 Dec</c:v>
                </c:pt>
                <c:pt idx="96">
                  <c:v>2008 Jan</c:v>
                </c:pt>
                <c:pt idx="97">
                  <c:v>2008 Feb</c:v>
                </c:pt>
                <c:pt idx="98">
                  <c:v>2008 Mar</c:v>
                </c:pt>
                <c:pt idx="99">
                  <c:v>2008 Apr</c:v>
                </c:pt>
                <c:pt idx="100">
                  <c:v>2008 May</c:v>
                </c:pt>
                <c:pt idx="101">
                  <c:v>2008 Jun</c:v>
                </c:pt>
                <c:pt idx="102">
                  <c:v>2008 Jul</c:v>
                </c:pt>
                <c:pt idx="103">
                  <c:v>2008 Aug</c:v>
                </c:pt>
                <c:pt idx="104">
                  <c:v>2008 Sep</c:v>
                </c:pt>
                <c:pt idx="105">
                  <c:v>2008 Oct</c:v>
                </c:pt>
                <c:pt idx="106">
                  <c:v>2008 Nov</c:v>
                </c:pt>
                <c:pt idx="107">
                  <c:v>2008 Dec</c:v>
                </c:pt>
                <c:pt idx="108">
                  <c:v>2009 Jan</c:v>
                </c:pt>
                <c:pt idx="109">
                  <c:v>2009 Feb</c:v>
                </c:pt>
                <c:pt idx="110">
                  <c:v>2009 Mar</c:v>
                </c:pt>
                <c:pt idx="111">
                  <c:v>2009 Apr</c:v>
                </c:pt>
                <c:pt idx="112">
                  <c:v>2009 May</c:v>
                </c:pt>
                <c:pt idx="113">
                  <c:v>2009 Jun</c:v>
                </c:pt>
                <c:pt idx="114">
                  <c:v>2009 Jul</c:v>
                </c:pt>
                <c:pt idx="115">
                  <c:v>2009 Aug</c:v>
                </c:pt>
                <c:pt idx="116">
                  <c:v>2009 Sep</c:v>
                </c:pt>
                <c:pt idx="117">
                  <c:v>2009 Oct</c:v>
                </c:pt>
                <c:pt idx="118">
                  <c:v>2009 Nov</c:v>
                </c:pt>
                <c:pt idx="119">
                  <c:v>2009 Dec</c:v>
                </c:pt>
                <c:pt idx="120">
                  <c:v>2010 Jan</c:v>
                </c:pt>
                <c:pt idx="121">
                  <c:v>2010 Feb</c:v>
                </c:pt>
                <c:pt idx="122">
                  <c:v>2010 Mar</c:v>
                </c:pt>
                <c:pt idx="123">
                  <c:v>2010 Apr</c:v>
                </c:pt>
                <c:pt idx="124">
                  <c:v>2010 May</c:v>
                </c:pt>
                <c:pt idx="125">
                  <c:v>2010 Jun</c:v>
                </c:pt>
                <c:pt idx="126">
                  <c:v>2010 Jul</c:v>
                </c:pt>
                <c:pt idx="127">
                  <c:v>2010 Aug</c:v>
                </c:pt>
                <c:pt idx="128">
                  <c:v>2010 Sep</c:v>
                </c:pt>
                <c:pt idx="129">
                  <c:v>2010 Oct</c:v>
                </c:pt>
                <c:pt idx="130">
                  <c:v>2010 Nov</c:v>
                </c:pt>
                <c:pt idx="131">
                  <c:v>2010 Dec</c:v>
                </c:pt>
                <c:pt idx="132">
                  <c:v>2011 Jan</c:v>
                </c:pt>
                <c:pt idx="133">
                  <c:v>2011 Feb</c:v>
                </c:pt>
                <c:pt idx="134">
                  <c:v>2011 Mar</c:v>
                </c:pt>
                <c:pt idx="135">
                  <c:v>2011 Apr</c:v>
                </c:pt>
                <c:pt idx="136">
                  <c:v>2011 May</c:v>
                </c:pt>
                <c:pt idx="137">
                  <c:v>2011 Jun</c:v>
                </c:pt>
                <c:pt idx="138">
                  <c:v>2011 Jul</c:v>
                </c:pt>
                <c:pt idx="139">
                  <c:v>2011 Aug</c:v>
                </c:pt>
                <c:pt idx="140">
                  <c:v>2011 Sep</c:v>
                </c:pt>
                <c:pt idx="141">
                  <c:v>2011 Oct</c:v>
                </c:pt>
                <c:pt idx="142">
                  <c:v>2011 Nov</c:v>
                </c:pt>
                <c:pt idx="143">
                  <c:v>2011 Dec</c:v>
                </c:pt>
                <c:pt idx="144">
                  <c:v>2012 Jan</c:v>
                </c:pt>
                <c:pt idx="145">
                  <c:v>2012 Feb</c:v>
                </c:pt>
                <c:pt idx="146">
                  <c:v>2012 Mar</c:v>
                </c:pt>
                <c:pt idx="147">
                  <c:v>2012 Apr</c:v>
                </c:pt>
                <c:pt idx="148">
                  <c:v>2012 May</c:v>
                </c:pt>
                <c:pt idx="149">
                  <c:v>2012 Jun</c:v>
                </c:pt>
                <c:pt idx="150">
                  <c:v>2012 Jul</c:v>
                </c:pt>
                <c:pt idx="151">
                  <c:v>2012 Aug</c:v>
                </c:pt>
                <c:pt idx="152">
                  <c:v>2012 Sep</c:v>
                </c:pt>
                <c:pt idx="153">
                  <c:v>2012 Oct</c:v>
                </c:pt>
                <c:pt idx="154">
                  <c:v>2012 Nov</c:v>
                </c:pt>
                <c:pt idx="155">
                  <c:v>2012 Dec</c:v>
                </c:pt>
                <c:pt idx="156">
                  <c:v>2013 Jan</c:v>
                </c:pt>
                <c:pt idx="157">
                  <c:v>2013 Feb</c:v>
                </c:pt>
                <c:pt idx="158">
                  <c:v>2013 Mar</c:v>
                </c:pt>
                <c:pt idx="159">
                  <c:v>2013 Apr</c:v>
                </c:pt>
                <c:pt idx="160">
                  <c:v>2013 May</c:v>
                </c:pt>
                <c:pt idx="161">
                  <c:v>2013 Jun</c:v>
                </c:pt>
                <c:pt idx="162">
                  <c:v>2013 Jul</c:v>
                </c:pt>
                <c:pt idx="163">
                  <c:v>2013 Aug</c:v>
                </c:pt>
                <c:pt idx="164">
                  <c:v>2013 Sep</c:v>
                </c:pt>
                <c:pt idx="165">
                  <c:v>2013 Oct</c:v>
                </c:pt>
                <c:pt idx="166">
                  <c:v>2013 Nov</c:v>
                </c:pt>
                <c:pt idx="167">
                  <c:v>2013 Dec</c:v>
                </c:pt>
                <c:pt idx="168">
                  <c:v>2014 Jan</c:v>
                </c:pt>
                <c:pt idx="169">
                  <c:v>2014 Feb</c:v>
                </c:pt>
                <c:pt idx="170">
                  <c:v>2014 Mar</c:v>
                </c:pt>
                <c:pt idx="171">
                  <c:v>2014 Apr</c:v>
                </c:pt>
                <c:pt idx="172">
                  <c:v>2014 May</c:v>
                </c:pt>
                <c:pt idx="173">
                  <c:v>2014 Jun</c:v>
                </c:pt>
                <c:pt idx="174">
                  <c:v>2014 Jul</c:v>
                </c:pt>
                <c:pt idx="175">
                  <c:v>2014 Aug</c:v>
                </c:pt>
                <c:pt idx="176">
                  <c:v>2014 Sep</c:v>
                </c:pt>
                <c:pt idx="177">
                  <c:v>2014 Oct</c:v>
                </c:pt>
                <c:pt idx="178">
                  <c:v>2014 Nov</c:v>
                </c:pt>
                <c:pt idx="179">
                  <c:v>2014 Dec</c:v>
                </c:pt>
                <c:pt idx="180">
                  <c:v>2015 Jan</c:v>
                </c:pt>
                <c:pt idx="181">
                  <c:v>2015 Feb</c:v>
                </c:pt>
                <c:pt idx="182">
                  <c:v>2015 Mar</c:v>
                </c:pt>
                <c:pt idx="183">
                  <c:v>2015 Apr</c:v>
                </c:pt>
                <c:pt idx="184">
                  <c:v>2015 May</c:v>
                </c:pt>
                <c:pt idx="185">
                  <c:v>2015 Jun</c:v>
                </c:pt>
                <c:pt idx="186">
                  <c:v>2015 Jul</c:v>
                </c:pt>
                <c:pt idx="187">
                  <c:v>2015 Aug</c:v>
                </c:pt>
                <c:pt idx="188">
                  <c:v>2015 Sep</c:v>
                </c:pt>
                <c:pt idx="189">
                  <c:v>2015 Oct</c:v>
                </c:pt>
                <c:pt idx="190">
                  <c:v>2015 Nov</c:v>
                </c:pt>
                <c:pt idx="191">
                  <c:v>2015 Dec</c:v>
                </c:pt>
                <c:pt idx="192">
                  <c:v>2016 Jan</c:v>
                </c:pt>
                <c:pt idx="193">
                  <c:v>2016 Feb</c:v>
                </c:pt>
                <c:pt idx="194">
                  <c:v>2016 Mar</c:v>
                </c:pt>
                <c:pt idx="195">
                  <c:v>2016 Apr</c:v>
                </c:pt>
                <c:pt idx="196">
                  <c:v>2016 May</c:v>
                </c:pt>
                <c:pt idx="197">
                  <c:v>2016 Jun</c:v>
                </c:pt>
                <c:pt idx="198">
                  <c:v>2016 Jul</c:v>
                </c:pt>
                <c:pt idx="199">
                  <c:v>2016 Aug</c:v>
                </c:pt>
                <c:pt idx="200">
                  <c:v>2016 Sep</c:v>
                </c:pt>
                <c:pt idx="201">
                  <c:v>2016 Oct</c:v>
                </c:pt>
                <c:pt idx="202">
                  <c:v>2016 Nov</c:v>
                </c:pt>
                <c:pt idx="203">
                  <c:v>2016 Dec</c:v>
                </c:pt>
                <c:pt idx="204">
                  <c:v>2017 Jan</c:v>
                </c:pt>
                <c:pt idx="205">
                  <c:v>2017 Feb</c:v>
                </c:pt>
                <c:pt idx="206">
                  <c:v>2017 Mar</c:v>
                </c:pt>
                <c:pt idx="207">
                  <c:v>2017 Apr</c:v>
                </c:pt>
                <c:pt idx="208">
                  <c:v>2017 May</c:v>
                </c:pt>
                <c:pt idx="209">
                  <c:v>2017 Jun</c:v>
                </c:pt>
                <c:pt idx="210">
                  <c:v>2017 Jul</c:v>
                </c:pt>
                <c:pt idx="211">
                  <c:v>2017 Aug</c:v>
                </c:pt>
                <c:pt idx="212">
                  <c:v>2017 Sep</c:v>
                </c:pt>
                <c:pt idx="213">
                  <c:v>2017 Oct</c:v>
                </c:pt>
                <c:pt idx="214">
                  <c:v>2017 Nov</c:v>
                </c:pt>
                <c:pt idx="215">
                  <c:v>2017 Dec</c:v>
                </c:pt>
                <c:pt idx="216">
                  <c:v>2018 Jan</c:v>
                </c:pt>
                <c:pt idx="217">
                  <c:v>2018 Feb</c:v>
                </c:pt>
                <c:pt idx="218">
                  <c:v>2018 Mar</c:v>
                </c:pt>
                <c:pt idx="219">
                  <c:v>2018 Apr</c:v>
                </c:pt>
                <c:pt idx="220">
                  <c:v>2018 May</c:v>
                </c:pt>
                <c:pt idx="221">
                  <c:v>2018 Jun</c:v>
                </c:pt>
                <c:pt idx="222">
                  <c:v>2018 Jul</c:v>
                </c:pt>
                <c:pt idx="223">
                  <c:v>2018 Aug</c:v>
                </c:pt>
                <c:pt idx="224">
                  <c:v>2018 Sep</c:v>
                </c:pt>
                <c:pt idx="225">
                  <c:v>2018 Oct</c:v>
                </c:pt>
                <c:pt idx="226">
                  <c:v>2018 Nov</c:v>
                </c:pt>
                <c:pt idx="227">
                  <c:v>2018 Dec</c:v>
                </c:pt>
                <c:pt idx="228">
                  <c:v>2019 Jan</c:v>
                </c:pt>
                <c:pt idx="229">
                  <c:v>2019 Feb</c:v>
                </c:pt>
                <c:pt idx="230">
                  <c:v>2019 Mar</c:v>
                </c:pt>
                <c:pt idx="231">
                  <c:v>2019 Apr</c:v>
                </c:pt>
                <c:pt idx="232">
                  <c:v>2019 May</c:v>
                </c:pt>
                <c:pt idx="233">
                  <c:v>2019 Jun</c:v>
                </c:pt>
                <c:pt idx="234">
                  <c:v>2019 Jul</c:v>
                </c:pt>
                <c:pt idx="235">
                  <c:v>2019 Aug</c:v>
                </c:pt>
                <c:pt idx="236">
                  <c:v>2019 Sep</c:v>
                </c:pt>
                <c:pt idx="237">
                  <c:v>2019 Oct</c:v>
                </c:pt>
                <c:pt idx="238">
                  <c:v>2019 Nov</c:v>
                </c:pt>
                <c:pt idx="239">
                  <c:v>2019 Dec</c:v>
                </c:pt>
                <c:pt idx="240">
                  <c:v>2020 Jan</c:v>
                </c:pt>
                <c:pt idx="241">
                  <c:v>2020 Feb</c:v>
                </c:pt>
                <c:pt idx="242">
                  <c:v>2020 Mar</c:v>
                </c:pt>
                <c:pt idx="243">
                  <c:v>2020 Apr</c:v>
                </c:pt>
                <c:pt idx="244">
                  <c:v>2020 May</c:v>
                </c:pt>
                <c:pt idx="245">
                  <c:v>2020 Jun</c:v>
                </c:pt>
                <c:pt idx="246">
                  <c:v>2020 Jul</c:v>
                </c:pt>
                <c:pt idx="247">
                  <c:v>2020 Aug</c:v>
                </c:pt>
                <c:pt idx="248">
                  <c:v>2020 Sep</c:v>
                </c:pt>
                <c:pt idx="249">
                  <c:v>2020 Oct</c:v>
                </c:pt>
                <c:pt idx="250">
                  <c:v>2020 Nov</c:v>
                </c:pt>
                <c:pt idx="251">
                  <c:v>2020 Dec</c:v>
                </c:pt>
                <c:pt idx="252">
                  <c:v>2021 Jan</c:v>
                </c:pt>
                <c:pt idx="253">
                  <c:v>2021 Feb</c:v>
                </c:pt>
                <c:pt idx="254">
                  <c:v>2021 Mar</c:v>
                </c:pt>
                <c:pt idx="255">
                  <c:v>2021 Apr</c:v>
                </c:pt>
                <c:pt idx="256">
                  <c:v>2021 May</c:v>
                </c:pt>
                <c:pt idx="257">
                  <c:v>2021 Jun</c:v>
                </c:pt>
                <c:pt idx="258">
                  <c:v>2021 Jul</c:v>
                </c:pt>
                <c:pt idx="259">
                  <c:v>2021 Aug</c:v>
                </c:pt>
                <c:pt idx="260">
                  <c:v>2021 Sep</c:v>
                </c:pt>
                <c:pt idx="261">
                  <c:v>2021 Oct</c:v>
                </c:pt>
                <c:pt idx="262">
                  <c:v>2021 Nov</c:v>
                </c:pt>
                <c:pt idx="263">
                  <c:v>2021 Dec</c:v>
                </c:pt>
                <c:pt idx="264">
                  <c:v>2022 Jan</c:v>
                </c:pt>
                <c:pt idx="265">
                  <c:v>2022 Feb</c:v>
                </c:pt>
                <c:pt idx="266">
                  <c:v>2022 Mar</c:v>
                </c:pt>
                <c:pt idx="267">
                  <c:v>2022 Apr</c:v>
                </c:pt>
                <c:pt idx="268">
                  <c:v>2022 May</c:v>
                </c:pt>
                <c:pt idx="269">
                  <c:v>2022 Jun</c:v>
                </c:pt>
                <c:pt idx="270">
                  <c:v>2022 Jul</c:v>
                </c:pt>
                <c:pt idx="271">
                  <c:v>2022 Aug</c:v>
                </c:pt>
                <c:pt idx="272">
                  <c:v>2022 Sep</c:v>
                </c:pt>
                <c:pt idx="273">
                  <c:v>2022 Oct</c:v>
                </c:pt>
                <c:pt idx="274">
                  <c:v>2022 Nov</c:v>
                </c:pt>
                <c:pt idx="275">
                  <c:v>2022 Dec</c:v>
                </c:pt>
                <c:pt idx="276">
                  <c:v>2023 Jan</c:v>
                </c:pt>
                <c:pt idx="277">
                  <c:v>2023 Feb</c:v>
                </c:pt>
                <c:pt idx="278">
                  <c:v>2023 Mar</c:v>
                </c:pt>
                <c:pt idx="279">
                  <c:v>2023 Apr</c:v>
                </c:pt>
                <c:pt idx="280">
                  <c:v>2023 May</c:v>
                </c:pt>
                <c:pt idx="281">
                  <c:v>2023 Jun</c:v>
                </c:pt>
                <c:pt idx="282">
                  <c:v>2023 Jul</c:v>
                </c:pt>
                <c:pt idx="283">
                  <c:v>2023 Aug</c:v>
                </c:pt>
                <c:pt idx="284">
                  <c:v>2023 Sep</c:v>
                </c:pt>
                <c:pt idx="285">
                  <c:v>2023 Oct</c:v>
                </c:pt>
                <c:pt idx="286">
                  <c:v>2023 Nov</c:v>
                </c:pt>
                <c:pt idx="287">
                  <c:v>2023 Dec</c:v>
                </c:pt>
              </c:strCache>
            </c:strRef>
          </c:cat>
          <c:val>
            <c:numRef>
              <c:f>Data!$P$116:$P$404</c:f>
              <c:numCache>
                <c:formatCode>0.000%</c:formatCode>
                <c:ptCount val="289"/>
                <c:pt idx="0">
                  <c:v>7.1148707470112217E-3</c:v>
                </c:pt>
                <c:pt idx="1">
                  <c:v>6.1469695168645186E-3</c:v>
                </c:pt>
                <c:pt idx="2">
                  <c:v>6.2279569516847759E-3</c:v>
                </c:pt>
                <c:pt idx="3">
                  <c:v>6.0847462683503812E-3</c:v>
                </c:pt>
                <c:pt idx="4">
                  <c:v>5.8277212939131448E-3</c:v>
                </c:pt>
                <c:pt idx="5">
                  <c:v>6.0633267286081642E-3</c:v>
                </c:pt>
                <c:pt idx="6">
                  <c:v>5.8346489278554023E-3</c:v>
                </c:pt>
                <c:pt idx="7">
                  <c:v>5.6081012935999021E-3</c:v>
                </c:pt>
                <c:pt idx="8">
                  <c:v>5.368177954034035E-3</c:v>
                </c:pt>
                <c:pt idx="9">
                  <c:v>5.1001591018317669E-3</c:v>
                </c:pt>
                <c:pt idx="10">
                  <c:v>4.7743352230745538E-3</c:v>
                </c:pt>
                <c:pt idx="11">
                  <c:v>4.491559273897534E-3</c:v>
                </c:pt>
                <c:pt idx="12">
                  <c:v>3.9329721345084312E-3</c:v>
                </c:pt>
                <c:pt idx="13">
                  <c:v>4.3302335372138725E-3</c:v>
                </c:pt>
                <c:pt idx="14">
                  <c:v>3.8344034855311193E-3</c:v>
                </c:pt>
                <c:pt idx="15">
                  <c:v>3.1582497671204454E-3</c:v>
                </c:pt>
                <c:pt idx="16">
                  <c:v>2.4194904019305043E-3</c:v>
                </c:pt>
                <c:pt idx="17">
                  <c:v>1.2437058458503044E-3</c:v>
                </c:pt>
                <c:pt idx="18">
                  <c:v>2.8060924247812294E-4</c:v>
                </c:pt>
                <c:pt idx="19">
                  <c:v>-6.5807737078944133E-4</c:v>
                </c:pt>
                <c:pt idx="20">
                  <c:v>-1.2966290436156717E-3</c:v>
                </c:pt>
                <c:pt idx="21">
                  <c:v>-1.8862641851004475E-3</c:v>
                </c:pt>
                <c:pt idx="22">
                  <c:v>-2.5703541758753095E-3</c:v>
                </c:pt>
                <c:pt idx="23">
                  <c:v>-3.2495012298918587E-3</c:v>
                </c:pt>
                <c:pt idx="24">
                  <c:v>-3.6093560500500871E-3</c:v>
                </c:pt>
                <c:pt idx="25">
                  <c:v>-3.6774478078535049E-3</c:v>
                </c:pt>
                <c:pt idx="26">
                  <c:v>-3.7581041185515106E-3</c:v>
                </c:pt>
                <c:pt idx="27">
                  <c:v>-3.4996704877849013E-3</c:v>
                </c:pt>
                <c:pt idx="28">
                  <c:v>-2.7580037294019561E-3</c:v>
                </c:pt>
                <c:pt idx="29">
                  <c:v>-2.3633662085156592E-3</c:v>
                </c:pt>
                <c:pt idx="30">
                  <c:v>-2.3955495276156411E-3</c:v>
                </c:pt>
                <c:pt idx="31">
                  <c:v>-1.6027431373327366E-3</c:v>
                </c:pt>
                <c:pt idx="32">
                  <c:v>-1.0676419779299402E-3</c:v>
                </c:pt>
                <c:pt idx="33">
                  <c:v>-6.8478698479227577E-4</c:v>
                </c:pt>
                <c:pt idx="34">
                  <c:v>-2.0326670084908882E-4</c:v>
                </c:pt>
                <c:pt idx="35">
                  <c:v>3.7714898613105469E-4</c:v>
                </c:pt>
                <c:pt idx="36">
                  <c:v>6.0202922269769429E-4</c:v>
                </c:pt>
                <c:pt idx="37">
                  <c:v>4.9094202659105137E-4</c:v>
                </c:pt>
                <c:pt idx="38">
                  <c:v>2.7379651572470798E-4</c:v>
                </c:pt>
                <c:pt idx="39">
                  <c:v>9.9919491689272918E-5</c:v>
                </c:pt>
                <c:pt idx="40">
                  <c:v>2.1159587642966229E-4</c:v>
                </c:pt>
                <c:pt idx="41">
                  <c:v>3.8085424590883558E-4</c:v>
                </c:pt>
                <c:pt idx="42">
                  <c:v>9.3192235535943888E-4</c:v>
                </c:pt>
                <c:pt idx="43">
                  <c:v>1.1052554570171731E-3</c:v>
                </c:pt>
                <c:pt idx="44">
                  <c:v>8.7942620742864272E-4</c:v>
                </c:pt>
                <c:pt idx="45">
                  <c:v>1.0338111497977319E-3</c:v>
                </c:pt>
                <c:pt idx="46">
                  <c:v>1.2650169666904682E-3</c:v>
                </c:pt>
                <c:pt idx="47">
                  <c:v>1.2299212652837818E-3</c:v>
                </c:pt>
                <c:pt idx="48">
                  <c:v>1.617949240130565E-3</c:v>
                </c:pt>
                <c:pt idx="49">
                  <c:v>2.2530049748982353E-3</c:v>
                </c:pt>
                <c:pt idx="50">
                  <c:v>3.0081665626108269E-3</c:v>
                </c:pt>
                <c:pt idx="51">
                  <c:v>3.7170237907961784E-3</c:v>
                </c:pt>
                <c:pt idx="52">
                  <c:v>3.8112522882884901E-3</c:v>
                </c:pt>
                <c:pt idx="53">
                  <c:v>3.9216862612598408E-3</c:v>
                </c:pt>
                <c:pt idx="54">
                  <c:v>4.242439813471958E-3</c:v>
                </c:pt>
                <c:pt idx="55">
                  <c:v>4.5129697641288604E-3</c:v>
                </c:pt>
                <c:pt idx="56">
                  <c:v>4.8749618086797062E-3</c:v>
                </c:pt>
                <c:pt idx="57">
                  <c:v>5.0631984719567225E-3</c:v>
                </c:pt>
                <c:pt idx="58">
                  <c:v>5.4820033537648985E-3</c:v>
                </c:pt>
                <c:pt idx="59">
                  <c:v>5.7502270246557021E-3</c:v>
                </c:pt>
                <c:pt idx="60">
                  <c:v>5.7780306978731039E-3</c:v>
                </c:pt>
                <c:pt idx="61">
                  <c:v>5.8573976324841773E-3</c:v>
                </c:pt>
                <c:pt idx="62">
                  <c:v>5.8556164838795667E-3</c:v>
                </c:pt>
                <c:pt idx="63">
                  <c:v>5.8302011512751523E-3</c:v>
                </c:pt>
                <c:pt idx="64">
                  <c:v>6.0012174528748423E-3</c:v>
                </c:pt>
                <c:pt idx="65">
                  <c:v>6.1414600538999518E-3</c:v>
                </c:pt>
                <c:pt idx="66">
                  <c:v>6.1530164176613724E-3</c:v>
                </c:pt>
                <c:pt idx="67">
                  <c:v>6.073724857898876E-3</c:v>
                </c:pt>
                <c:pt idx="68">
                  <c:v>5.9645735617045023E-3</c:v>
                </c:pt>
                <c:pt idx="69">
                  <c:v>5.9447992651443246E-3</c:v>
                </c:pt>
                <c:pt idx="70">
                  <c:v>5.4021935201816812E-3</c:v>
                </c:pt>
                <c:pt idx="71">
                  <c:v>5.4856502377685044E-3</c:v>
                </c:pt>
                <c:pt idx="72">
                  <c:v>5.6403902715086484E-3</c:v>
                </c:pt>
                <c:pt idx="73">
                  <c:v>5.5933478796430791E-3</c:v>
                </c:pt>
                <c:pt idx="74">
                  <c:v>5.6441712224386126E-3</c:v>
                </c:pt>
                <c:pt idx="75">
                  <c:v>5.7630355396689056E-3</c:v>
                </c:pt>
                <c:pt idx="76">
                  <c:v>5.7334379310561194E-3</c:v>
                </c:pt>
                <c:pt idx="77">
                  <c:v>5.9081004889146201E-3</c:v>
                </c:pt>
                <c:pt idx="78">
                  <c:v>5.9491092432335489E-3</c:v>
                </c:pt>
                <c:pt idx="79">
                  <c:v>5.704388697956312E-3</c:v>
                </c:pt>
                <c:pt idx="80">
                  <c:v>6.3855919111211927E-3</c:v>
                </c:pt>
                <c:pt idx="81">
                  <c:v>7.2788945902086373E-3</c:v>
                </c:pt>
                <c:pt idx="82">
                  <c:v>7.766639400277252E-3</c:v>
                </c:pt>
                <c:pt idx="83">
                  <c:v>8.0300970026459476E-3</c:v>
                </c:pt>
                <c:pt idx="84">
                  <c:v>8.0733666061033726E-3</c:v>
                </c:pt>
                <c:pt idx="85">
                  <c:v>7.6762831563077982E-3</c:v>
                </c:pt>
                <c:pt idx="86">
                  <c:v>7.8771470520264172E-3</c:v>
                </c:pt>
                <c:pt idx="87">
                  <c:v>8.0195378044989867E-3</c:v>
                </c:pt>
                <c:pt idx="88">
                  <c:v>7.8149240751711601E-3</c:v>
                </c:pt>
                <c:pt idx="89">
                  <c:v>7.6349283539439011E-3</c:v>
                </c:pt>
                <c:pt idx="90">
                  <c:v>7.6462917054077222E-3</c:v>
                </c:pt>
                <c:pt idx="91">
                  <c:v>7.6128071273861182E-3</c:v>
                </c:pt>
                <c:pt idx="92">
                  <c:v>6.8483905397434862E-3</c:v>
                </c:pt>
                <c:pt idx="93">
                  <c:v>6.0633095227715372E-3</c:v>
                </c:pt>
                <c:pt idx="94">
                  <c:v>5.8930507025179131E-3</c:v>
                </c:pt>
                <c:pt idx="95">
                  <c:v>5.5226706011908162E-3</c:v>
                </c:pt>
                <c:pt idx="96">
                  <c:v>5.2938102513436155E-3</c:v>
                </c:pt>
                <c:pt idx="97">
                  <c:v>5.8013776322332284E-3</c:v>
                </c:pt>
                <c:pt idx="98">
                  <c:v>5.457912956834992E-3</c:v>
                </c:pt>
                <c:pt idx="99">
                  <c:v>4.6948307505014957E-3</c:v>
                </c:pt>
                <c:pt idx="100">
                  <c:v>4.3432881885548053E-3</c:v>
                </c:pt>
                <c:pt idx="101">
                  <c:v>4.0755949114576586E-3</c:v>
                </c:pt>
                <c:pt idx="102">
                  <c:v>3.6129248977400195E-3</c:v>
                </c:pt>
                <c:pt idx="103">
                  <c:v>3.3892710909696863E-3</c:v>
                </c:pt>
                <c:pt idx="104">
                  <c:v>3.3790734454071966E-3</c:v>
                </c:pt>
                <c:pt idx="105">
                  <c:v>3.1254803040546564E-3</c:v>
                </c:pt>
                <c:pt idx="106">
                  <c:v>2.6805544464490855E-3</c:v>
                </c:pt>
                <c:pt idx="107">
                  <c:v>2.1531149737241029E-3</c:v>
                </c:pt>
                <c:pt idx="108">
                  <c:v>1.4272510473504992E-3</c:v>
                </c:pt>
                <c:pt idx="109">
                  <c:v>1.8343729303967209E-4</c:v>
                </c:pt>
                <c:pt idx="110">
                  <c:v>-8.406098972416025E-4</c:v>
                </c:pt>
                <c:pt idx="111">
                  <c:v>-1.1992157366365499E-3</c:v>
                </c:pt>
                <c:pt idx="112">
                  <c:v>-1.2223882653588547E-3</c:v>
                </c:pt>
                <c:pt idx="113">
                  <c:v>-1.652578632151698E-3</c:v>
                </c:pt>
                <c:pt idx="114">
                  <c:v>-1.877771022396519E-3</c:v>
                </c:pt>
                <c:pt idx="115">
                  <c:v>-1.9474171589896514E-3</c:v>
                </c:pt>
                <c:pt idx="116">
                  <c:v>-2.1450490483659965E-3</c:v>
                </c:pt>
                <c:pt idx="117">
                  <c:v>-2.3367691938870421E-3</c:v>
                </c:pt>
                <c:pt idx="118">
                  <c:v>-2.129532842253366E-3</c:v>
                </c:pt>
                <c:pt idx="119">
                  <c:v>-1.8000229829991923E-3</c:v>
                </c:pt>
                <c:pt idx="120">
                  <c:v>-1.2297008026646728E-3</c:v>
                </c:pt>
                <c:pt idx="121">
                  <c:v>-2.4860385605351818E-4</c:v>
                </c:pt>
                <c:pt idx="122">
                  <c:v>7.3793706031024218E-4</c:v>
                </c:pt>
                <c:pt idx="123">
                  <c:v>1.7173977330318102E-3</c:v>
                </c:pt>
                <c:pt idx="124">
                  <c:v>2.1856546214534547E-3</c:v>
                </c:pt>
                <c:pt idx="125">
                  <c:v>2.8687964306302019E-3</c:v>
                </c:pt>
                <c:pt idx="126">
                  <c:v>3.4614696596345154E-3</c:v>
                </c:pt>
                <c:pt idx="127">
                  <c:v>3.8666109134202213E-3</c:v>
                </c:pt>
                <c:pt idx="128">
                  <c:v>4.0786010372270715E-3</c:v>
                </c:pt>
                <c:pt idx="129">
                  <c:v>4.3465955426959966E-3</c:v>
                </c:pt>
                <c:pt idx="130">
                  <c:v>5.0002083762421346E-3</c:v>
                </c:pt>
                <c:pt idx="131">
                  <c:v>5.2754169899233922E-3</c:v>
                </c:pt>
                <c:pt idx="132">
                  <c:v>5.2567520577405874E-3</c:v>
                </c:pt>
                <c:pt idx="133">
                  <c:v>5.1783269384097488E-3</c:v>
                </c:pt>
                <c:pt idx="134">
                  <c:v>5.2907433197232632E-3</c:v>
                </c:pt>
                <c:pt idx="135">
                  <c:v>5.3288006360295509E-3</c:v>
                </c:pt>
                <c:pt idx="136">
                  <c:v>5.5813540187506878E-3</c:v>
                </c:pt>
                <c:pt idx="137">
                  <c:v>5.3350375633842316E-3</c:v>
                </c:pt>
                <c:pt idx="138">
                  <c:v>5.1149849484710174E-3</c:v>
                </c:pt>
                <c:pt idx="139">
                  <c:v>5.2117565722127447E-3</c:v>
                </c:pt>
                <c:pt idx="140">
                  <c:v>5.5431468402686425E-3</c:v>
                </c:pt>
                <c:pt idx="141">
                  <c:v>5.6112087171577285E-3</c:v>
                </c:pt>
                <c:pt idx="142">
                  <c:v>4.9854909443112789E-3</c:v>
                </c:pt>
                <c:pt idx="143">
                  <c:v>4.8986816804528601E-3</c:v>
                </c:pt>
                <c:pt idx="144">
                  <c:v>5.3598825425709333E-3</c:v>
                </c:pt>
                <c:pt idx="145">
                  <c:v>5.8386114319464921E-3</c:v>
                </c:pt>
                <c:pt idx="146">
                  <c:v>5.8502011283255604E-3</c:v>
                </c:pt>
                <c:pt idx="147">
                  <c:v>5.6696242826546374E-3</c:v>
                </c:pt>
                <c:pt idx="148">
                  <c:v>5.3434036737381721E-3</c:v>
                </c:pt>
                <c:pt idx="149">
                  <c:v>5.6385659250604231E-3</c:v>
                </c:pt>
                <c:pt idx="150">
                  <c:v>5.9564697004394094E-3</c:v>
                </c:pt>
                <c:pt idx="151">
                  <c:v>5.9376544254595891E-3</c:v>
                </c:pt>
                <c:pt idx="152">
                  <c:v>6.1121068802007282E-3</c:v>
                </c:pt>
                <c:pt idx="153">
                  <c:v>6.3573096481370946E-3</c:v>
                </c:pt>
                <c:pt idx="154">
                  <c:v>6.8811743994665496E-3</c:v>
                </c:pt>
                <c:pt idx="155">
                  <c:v>7.2338454108786159E-3</c:v>
                </c:pt>
                <c:pt idx="156">
                  <c:v>6.8700421895470315E-3</c:v>
                </c:pt>
                <c:pt idx="157">
                  <c:v>6.3419926994173065E-3</c:v>
                </c:pt>
                <c:pt idx="158">
                  <c:v>6.3719552596385879E-3</c:v>
                </c:pt>
                <c:pt idx="159">
                  <c:v>6.435282179464083E-3</c:v>
                </c:pt>
                <c:pt idx="160">
                  <c:v>6.6925099995002327E-3</c:v>
                </c:pt>
                <c:pt idx="161">
                  <c:v>6.7698724074713454E-3</c:v>
                </c:pt>
                <c:pt idx="162">
                  <c:v>6.7900079940512508E-3</c:v>
                </c:pt>
                <c:pt idx="163">
                  <c:v>6.8190632730023085E-3</c:v>
                </c:pt>
                <c:pt idx="164">
                  <c:v>6.6363499382494397E-3</c:v>
                </c:pt>
                <c:pt idx="165">
                  <c:v>6.586658028405838E-3</c:v>
                </c:pt>
                <c:pt idx="166">
                  <c:v>6.3839103548526772E-3</c:v>
                </c:pt>
                <c:pt idx="167">
                  <c:v>6.3165591774964136E-3</c:v>
                </c:pt>
                <c:pt idx="168">
                  <c:v>6.47850743632742E-3</c:v>
                </c:pt>
                <c:pt idx="169">
                  <c:v>6.7449895311710644E-3</c:v>
                </c:pt>
                <c:pt idx="170">
                  <c:v>6.9718050832742124E-3</c:v>
                </c:pt>
                <c:pt idx="171">
                  <c:v>7.0177703348755739E-3</c:v>
                </c:pt>
                <c:pt idx="172">
                  <c:v>6.8650098354900296E-3</c:v>
                </c:pt>
                <c:pt idx="173">
                  <c:v>6.7517060712315871E-3</c:v>
                </c:pt>
                <c:pt idx="174">
                  <c:v>6.7139543946512044E-3</c:v>
                </c:pt>
                <c:pt idx="175">
                  <c:v>6.6190141634113126E-3</c:v>
                </c:pt>
                <c:pt idx="176">
                  <c:v>6.5400960772601718E-3</c:v>
                </c:pt>
                <c:pt idx="177">
                  <c:v>6.4684938606875452E-3</c:v>
                </c:pt>
                <c:pt idx="178">
                  <c:v>6.5528477851774106E-3</c:v>
                </c:pt>
                <c:pt idx="179">
                  <c:v>6.5466896324037974E-3</c:v>
                </c:pt>
                <c:pt idx="180">
                  <c:v>6.6501488395932064E-3</c:v>
                </c:pt>
                <c:pt idx="181">
                  <c:v>6.7118497691367532E-3</c:v>
                </c:pt>
                <c:pt idx="182">
                  <c:v>6.5979981374519915E-3</c:v>
                </c:pt>
                <c:pt idx="183">
                  <c:v>6.6004780561806824E-3</c:v>
                </c:pt>
                <c:pt idx="184">
                  <c:v>6.6544489175964852E-3</c:v>
                </c:pt>
                <c:pt idx="185">
                  <c:v>6.8959887689579924E-3</c:v>
                </c:pt>
                <c:pt idx="186">
                  <c:v>6.9768073777324883E-3</c:v>
                </c:pt>
                <c:pt idx="187">
                  <c:v>7.18087134939005E-3</c:v>
                </c:pt>
                <c:pt idx="188">
                  <c:v>7.1669720114294526E-3</c:v>
                </c:pt>
                <c:pt idx="189">
                  <c:v>7.1892492780872286E-3</c:v>
                </c:pt>
                <c:pt idx="190">
                  <c:v>7.1060536574154036E-3</c:v>
                </c:pt>
                <c:pt idx="191">
                  <c:v>6.8142025514658965E-3</c:v>
                </c:pt>
                <c:pt idx="192">
                  <c:v>6.7159562140922261E-3</c:v>
                </c:pt>
                <c:pt idx="193">
                  <c:v>6.5844087884721313E-3</c:v>
                </c:pt>
                <c:pt idx="194">
                  <c:v>6.3550640243997085E-3</c:v>
                </c:pt>
                <c:pt idx="195">
                  <c:v>6.1196645880094748E-3</c:v>
                </c:pt>
                <c:pt idx="196">
                  <c:v>6.139942312782619E-3</c:v>
                </c:pt>
                <c:pt idx="197">
                  <c:v>5.7972871197703646E-3</c:v>
                </c:pt>
                <c:pt idx="198">
                  <c:v>5.5900774939339508E-3</c:v>
                </c:pt>
                <c:pt idx="199">
                  <c:v>5.77896163803817E-3</c:v>
                </c:pt>
                <c:pt idx="200">
                  <c:v>5.7127714445315567E-3</c:v>
                </c:pt>
                <c:pt idx="201">
                  <c:v>5.6105879218867295E-3</c:v>
                </c:pt>
                <c:pt idx="202">
                  <c:v>5.398676821573317E-3</c:v>
                </c:pt>
                <c:pt idx="203">
                  <c:v>5.2940911564484426E-3</c:v>
                </c:pt>
                <c:pt idx="204">
                  <c:v>5.1625413907769417E-3</c:v>
                </c:pt>
                <c:pt idx="205">
                  <c:v>5.2383706368340577E-3</c:v>
                </c:pt>
                <c:pt idx="206">
                  <c:v>5.3097305628706931E-3</c:v>
                </c:pt>
                <c:pt idx="207">
                  <c:v>5.4170639580673439E-3</c:v>
                </c:pt>
                <c:pt idx="208">
                  <c:v>5.4120968234016532E-3</c:v>
                </c:pt>
                <c:pt idx="209">
                  <c:v>5.542354156401118E-3</c:v>
                </c:pt>
                <c:pt idx="210">
                  <c:v>5.5778143894836115E-3</c:v>
                </c:pt>
                <c:pt idx="211">
                  <c:v>5.1153619161942035E-3</c:v>
                </c:pt>
                <c:pt idx="212">
                  <c:v>5.0229530210393215E-3</c:v>
                </c:pt>
                <c:pt idx="213">
                  <c:v>5.155840972646793E-3</c:v>
                </c:pt>
                <c:pt idx="214">
                  <c:v>5.3380935039020342E-3</c:v>
                </c:pt>
                <c:pt idx="215">
                  <c:v>5.4166381458556285E-3</c:v>
                </c:pt>
                <c:pt idx="216">
                  <c:v>5.4710305106042299E-3</c:v>
                </c:pt>
                <c:pt idx="217">
                  <c:v>5.5317061523727082E-3</c:v>
                </c:pt>
                <c:pt idx="218">
                  <c:v>5.6697569846267054E-3</c:v>
                </c:pt>
                <c:pt idx="219">
                  <c:v>5.7180228153100249E-3</c:v>
                </c:pt>
                <c:pt idx="220">
                  <c:v>5.6306782227592113E-3</c:v>
                </c:pt>
                <c:pt idx="221">
                  <c:v>5.7761450749685564E-3</c:v>
                </c:pt>
                <c:pt idx="222">
                  <c:v>5.9348230481135059E-3</c:v>
                </c:pt>
                <c:pt idx="223">
                  <c:v>5.9497815716162477E-3</c:v>
                </c:pt>
                <c:pt idx="224">
                  <c:v>6.2036710399445737E-3</c:v>
                </c:pt>
                <c:pt idx="225">
                  <c:v>6.1059589900377444E-3</c:v>
                </c:pt>
                <c:pt idx="226">
                  <c:v>6.1485791466236979E-3</c:v>
                </c:pt>
                <c:pt idx="227">
                  <c:v>6.2636510634960724E-3</c:v>
                </c:pt>
                <c:pt idx="228">
                  <c:v>6.1754156762442213E-3</c:v>
                </c:pt>
                <c:pt idx="229">
                  <c:v>6.1054461517339479E-3</c:v>
                </c:pt>
                <c:pt idx="230">
                  <c:v>6.2308338158126239E-3</c:v>
                </c:pt>
                <c:pt idx="231">
                  <c:v>6.1832713319546701E-3</c:v>
                </c:pt>
                <c:pt idx="232">
                  <c:v>6.2816105260720722E-3</c:v>
                </c:pt>
                <c:pt idx="233">
                  <c:v>6.1154554349839782E-3</c:v>
                </c:pt>
                <c:pt idx="234">
                  <c:v>5.9802954770235934E-3</c:v>
                </c:pt>
                <c:pt idx="235">
                  <c:v>6.1640998733986894E-3</c:v>
                </c:pt>
                <c:pt idx="236">
                  <c:v>6.146423891510243E-3</c:v>
                </c:pt>
                <c:pt idx="237">
                  <c:v>6.0243313829045535E-3</c:v>
                </c:pt>
                <c:pt idx="238">
                  <c:v>5.9349074482070155E-3</c:v>
                </c:pt>
                <c:pt idx="239">
                  <c:v>6.2164189931777124E-3</c:v>
                </c:pt>
                <c:pt idx="240">
                  <c:v>6.356825607957404E-3</c:v>
                </c:pt>
                <c:pt idx="241">
                  <c:v>6.2616656855531382E-3</c:v>
                </c:pt>
                <c:pt idx="242">
                  <c:v>6.8432813473302987E-3</c:v>
                </c:pt>
                <c:pt idx="243">
                  <c:v>3.1049727974453369E-3</c:v>
                </c:pt>
                <c:pt idx="244">
                  <c:v>-7.8874258320066077E-3</c:v>
                </c:pt>
                <c:pt idx="245">
                  <c:v>-8.1383126803097616E-3</c:v>
                </c:pt>
                <c:pt idx="246">
                  <c:v>-4.7608770756803207E-3</c:v>
                </c:pt>
                <c:pt idx="247">
                  <c:v>-4.0870706734806436E-3</c:v>
                </c:pt>
                <c:pt idx="248">
                  <c:v>-3.0870904483746068E-3</c:v>
                </c:pt>
                <c:pt idx="249">
                  <c:v>-2.2069178957767632E-3</c:v>
                </c:pt>
                <c:pt idx="250">
                  <c:v>-1.1115493128878347E-3</c:v>
                </c:pt>
                <c:pt idx="251">
                  <c:v>-8.8047254310868637E-4</c:v>
                </c:pt>
                <c:pt idx="252">
                  <c:v>-4.7871012513702962E-4</c:v>
                </c:pt>
                <c:pt idx="253">
                  <c:v>-1.4904310987019732E-4</c:v>
                </c:pt>
                <c:pt idx="254">
                  <c:v>-1.1440744627419217E-3</c:v>
                </c:pt>
                <c:pt idx="255">
                  <c:v>3.4067961146070341E-3</c:v>
                </c:pt>
                <c:pt idx="256">
                  <c:v>1.5199007813601997E-2</c:v>
                </c:pt>
                <c:pt idx="257">
                  <c:v>1.6095244614891119E-2</c:v>
                </c:pt>
                <c:pt idx="258">
                  <c:v>1.3548775986525903E-2</c:v>
                </c:pt>
                <c:pt idx="259">
                  <c:v>1.3596852978085114E-2</c:v>
                </c:pt>
                <c:pt idx="260">
                  <c:v>1.2824549441603382E-2</c:v>
                </c:pt>
                <c:pt idx="261">
                  <c:v>1.2541405685289247E-2</c:v>
                </c:pt>
                <c:pt idx="262">
                  <c:v>1.2565350206015903E-2</c:v>
                </c:pt>
                <c:pt idx="263">
                  <c:v>1.2724159850193153E-2</c:v>
                </c:pt>
                <c:pt idx="264">
                  <c:v>1.2560116453025403E-2</c:v>
                </c:pt>
                <c:pt idx="265">
                  <c:v>1.2521480009315291E-2</c:v>
                </c:pt>
                <c:pt idx="266">
                  <c:v>1.3167488545935769E-2</c:v>
                </c:pt>
                <c:pt idx="267">
                  <c:v>1.2781437487245412E-2</c:v>
                </c:pt>
                <c:pt idx="268">
                  <c:v>1.2341651053831046E-2</c:v>
                </c:pt>
                <c:pt idx="269">
                  <c:v>1.1730907943765833E-2</c:v>
                </c:pt>
                <c:pt idx="270">
                  <c:v>1.1047960147097427E-2</c:v>
                </c:pt>
                <c:pt idx="271">
                  <c:v>1.0909910932281672E-2</c:v>
                </c:pt>
                <c:pt idx="272">
                  <c:v>1.0943207102555599E-2</c:v>
                </c:pt>
                <c:pt idx="273">
                  <c:v>1.0203949659087814E-2</c:v>
                </c:pt>
                <c:pt idx="274">
                  <c:v>8.8988521202039463E-3</c:v>
                </c:pt>
                <c:pt idx="275">
                  <c:v>7.9393037302009379E-3</c:v>
                </c:pt>
                <c:pt idx="276">
                  <c:v>7.5461486129918126E-3</c:v>
                </c:pt>
                <c:pt idx="277">
                  <c:v>7.4689957048060633E-3</c:v>
                </c:pt>
                <c:pt idx="278">
                  <c:v>6.929983893832435E-3</c:v>
                </c:pt>
                <c:pt idx="279">
                  <c:v>6.3739816419683447E-3</c:v>
                </c:pt>
                <c:pt idx="280">
                  <c:v>5.8109773411039534E-3</c:v>
                </c:pt>
                <c:pt idx="281">
                  <c:v>5.6276710641051083E-3</c:v>
                </c:pt>
                <c:pt idx="282">
                  <c:v>5.5642531823907595E-3</c:v>
                </c:pt>
                <c:pt idx="283">
                  <c:v>4.678867711318836E-3</c:v>
                </c:pt>
                <c:pt idx="284">
                  <c:v>4.1314900981248804E-3</c:v>
                </c:pt>
                <c:pt idx="285">
                  <c:v>4.4442035428434229E-3</c:v>
                </c:pt>
                <c:pt idx="286">
                  <c:v>4.4835062674519676E-3</c:v>
                </c:pt>
                <c:pt idx="287">
                  <c:v>4.5366254292465028E-3</c:v>
                </c:pt>
                <c:pt idx="288">
                  <c:v>4.2105276036000306E-3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7A-45B3-AB1D-0C0A19E67129}"/>
            </c:ext>
          </c:extLst>
        </c:ser>
        <c:ser>
          <c:idx val="1"/>
          <c:order val="1"/>
          <c:tx>
            <c:strRef>
              <c:f>Data!$Q$6</c:f>
              <c:strCache>
                <c:ptCount val="1"/>
                <c:pt idx="0">
                  <c:v>Dallas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Data!$A$117:$A$404</c:f>
              <c:strCache>
                <c:ptCount val="288"/>
                <c:pt idx="0">
                  <c:v>2000 Jan</c:v>
                </c:pt>
                <c:pt idx="1">
                  <c:v>2000 Feb</c:v>
                </c:pt>
                <c:pt idx="2">
                  <c:v>2000 Mar</c:v>
                </c:pt>
                <c:pt idx="3">
                  <c:v>2000 Apr</c:v>
                </c:pt>
                <c:pt idx="4">
                  <c:v>2000 May</c:v>
                </c:pt>
                <c:pt idx="5">
                  <c:v>2000 Jun</c:v>
                </c:pt>
                <c:pt idx="6">
                  <c:v>2000 Jul</c:v>
                </c:pt>
                <c:pt idx="7">
                  <c:v>2000 Aug</c:v>
                </c:pt>
                <c:pt idx="8">
                  <c:v>2000 Sep</c:v>
                </c:pt>
                <c:pt idx="9">
                  <c:v>2000 Oct</c:v>
                </c:pt>
                <c:pt idx="10">
                  <c:v>2000 Nov</c:v>
                </c:pt>
                <c:pt idx="11">
                  <c:v>2000 Dec</c:v>
                </c:pt>
                <c:pt idx="12">
                  <c:v>2001 Jan</c:v>
                </c:pt>
                <c:pt idx="13">
                  <c:v>2001 Feb</c:v>
                </c:pt>
                <c:pt idx="14">
                  <c:v>2001 Mar</c:v>
                </c:pt>
                <c:pt idx="15">
                  <c:v>2001 Apr</c:v>
                </c:pt>
                <c:pt idx="16">
                  <c:v>2001 May</c:v>
                </c:pt>
                <c:pt idx="17">
                  <c:v>2001 Jun</c:v>
                </c:pt>
                <c:pt idx="18">
                  <c:v>2001 Jul</c:v>
                </c:pt>
                <c:pt idx="19">
                  <c:v>2001 Aug</c:v>
                </c:pt>
                <c:pt idx="20">
                  <c:v>2001 Sep</c:v>
                </c:pt>
                <c:pt idx="21">
                  <c:v>2001 Oct</c:v>
                </c:pt>
                <c:pt idx="22">
                  <c:v>2001 Nov</c:v>
                </c:pt>
                <c:pt idx="23">
                  <c:v>2001 Dec</c:v>
                </c:pt>
                <c:pt idx="24">
                  <c:v>2002 Jan</c:v>
                </c:pt>
                <c:pt idx="25">
                  <c:v>2002 Feb</c:v>
                </c:pt>
                <c:pt idx="26">
                  <c:v>2002 Mar</c:v>
                </c:pt>
                <c:pt idx="27">
                  <c:v>2002 Apr</c:v>
                </c:pt>
                <c:pt idx="28">
                  <c:v>2002 May</c:v>
                </c:pt>
                <c:pt idx="29">
                  <c:v>2002 Jun</c:v>
                </c:pt>
                <c:pt idx="30">
                  <c:v>2002 Jul</c:v>
                </c:pt>
                <c:pt idx="31">
                  <c:v>2002 Aug</c:v>
                </c:pt>
                <c:pt idx="32">
                  <c:v>2002 Sep</c:v>
                </c:pt>
                <c:pt idx="33">
                  <c:v>2002 Oct</c:v>
                </c:pt>
                <c:pt idx="34">
                  <c:v>2002 Nov</c:v>
                </c:pt>
                <c:pt idx="35">
                  <c:v>2002 Dec</c:v>
                </c:pt>
                <c:pt idx="36">
                  <c:v>2003 Jan</c:v>
                </c:pt>
                <c:pt idx="37">
                  <c:v>2003 Feb</c:v>
                </c:pt>
                <c:pt idx="38">
                  <c:v>2003 Mar</c:v>
                </c:pt>
                <c:pt idx="39">
                  <c:v>2003 Apr</c:v>
                </c:pt>
                <c:pt idx="40">
                  <c:v>2003 May</c:v>
                </c:pt>
                <c:pt idx="41">
                  <c:v>2003 Jun</c:v>
                </c:pt>
                <c:pt idx="42">
                  <c:v>2003 Jul</c:v>
                </c:pt>
                <c:pt idx="43">
                  <c:v>2003 Aug</c:v>
                </c:pt>
                <c:pt idx="44">
                  <c:v>2003 Sep</c:v>
                </c:pt>
                <c:pt idx="45">
                  <c:v>2003 Oct</c:v>
                </c:pt>
                <c:pt idx="46">
                  <c:v>2003 Nov</c:v>
                </c:pt>
                <c:pt idx="47">
                  <c:v>2003 Dec</c:v>
                </c:pt>
                <c:pt idx="48">
                  <c:v>2004 Jan</c:v>
                </c:pt>
                <c:pt idx="49">
                  <c:v>2004 Feb</c:v>
                </c:pt>
                <c:pt idx="50">
                  <c:v>2004 Mar</c:v>
                </c:pt>
                <c:pt idx="51">
                  <c:v>2004 Apr</c:v>
                </c:pt>
                <c:pt idx="52">
                  <c:v>2004 May</c:v>
                </c:pt>
                <c:pt idx="53">
                  <c:v>2004 Jun</c:v>
                </c:pt>
                <c:pt idx="54">
                  <c:v>2004 Jul</c:v>
                </c:pt>
                <c:pt idx="55">
                  <c:v>2004 Aug</c:v>
                </c:pt>
                <c:pt idx="56">
                  <c:v>2004 Sep</c:v>
                </c:pt>
                <c:pt idx="57">
                  <c:v>2004 Oct</c:v>
                </c:pt>
                <c:pt idx="58">
                  <c:v>2004 Nov</c:v>
                </c:pt>
                <c:pt idx="59">
                  <c:v>2004 Dec</c:v>
                </c:pt>
                <c:pt idx="60">
                  <c:v>2005 Jan</c:v>
                </c:pt>
                <c:pt idx="61">
                  <c:v>2005 Feb</c:v>
                </c:pt>
                <c:pt idx="62">
                  <c:v>2005 Mar</c:v>
                </c:pt>
                <c:pt idx="63">
                  <c:v>2005 Apr</c:v>
                </c:pt>
                <c:pt idx="64">
                  <c:v>2005 May</c:v>
                </c:pt>
                <c:pt idx="65">
                  <c:v>2005 Jun</c:v>
                </c:pt>
                <c:pt idx="66">
                  <c:v>2005 Jul</c:v>
                </c:pt>
                <c:pt idx="67">
                  <c:v>2005 Aug</c:v>
                </c:pt>
                <c:pt idx="68">
                  <c:v>2005 Sep</c:v>
                </c:pt>
                <c:pt idx="69">
                  <c:v>2005 Oct</c:v>
                </c:pt>
                <c:pt idx="70">
                  <c:v>2005 Nov</c:v>
                </c:pt>
                <c:pt idx="71">
                  <c:v>2005 Dec</c:v>
                </c:pt>
                <c:pt idx="72">
                  <c:v>2006 Jan</c:v>
                </c:pt>
                <c:pt idx="73">
                  <c:v>2006 Feb</c:v>
                </c:pt>
                <c:pt idx="74">
                  <c:v>2006 Mar</c:v>
                </c:pt>
                <c:pt idx="75">
                  <c:v>2006 Apr</c:v>
                </c:pt>
                <c:pt idx="76">
                  <c:v>2006 May</c:v>
                </c:pt>
                <c:pt idx="77">
                  <c:v>2006 Jun</c:v>
                </c:pt>
                <c:pt idx="78">
                  <c:v>2006 Jul</c:v>
                </c:pt>
                <c:pt idx="79">
                  <c:v>2006 Aug</c:v>
                </c:pt>
                <c:pt idx="80">
                  <c:v>2006 Sep</c:v>
                </c:pt>
                <c:pt idx="81">
                  <c:v>2006 Oct</c:v>
                </c:pt>
                <c:pt idx="82">
                  <c:v>2006 Nov</c:v>
                </c:pt>
                <c:pt idx="83">
                  <c:v>2006 Dec</c:v>
                </c:pt>
                <c:pt idx="84">
                  <c:v>2007 Jan</c:v>
                </c:pt>
                <c:pt idx="85">
                  <c:v>2007 Feb</c:v>
                </c:pt>
                <c:pt idx="86">
                  <c:v>2007 Mar</c:v>
                </c:pt>
                <c:pt idx="87">
                  <c:v>2007 Apr</c:v>
                </c:pt>
                <c:pt idx="88">
                  <c:v>2007 May</c:v>
                </c:pt>
                <c:pt idx="89">
                  <c:v>2007 Jun</c:v>
                </c:pt>
                <c:pt idx="90">
                  <c:v>2007 Jul</c:v>
                </c:pt>
                <c:pt idx="91">
                  <c:v>2007 Aug</c:v>
                </c:pt>
                <c:pt idx="92">
                  <c:v>2007 Sep</c:v>
                </c:pt>
                <c:pt idx="93">
                  <c:v>2007 Oct</c:v>
                </c:pt>
                <c:pt idx="94">
                  <c:v>2007 Nov</c:v>
                </c:pt>
                <c:pt idx="95">
                  <c:v>2007 Dec</c:v>
                </c:pt>
                <c:pt idx="96">
                  <c:v>2008 Jan</c:v>
                </c:pt>
                <c:pt idx="97">
                  <c:v>2008 Feb</c:v>
                </c:pt>
                <c:pt idx="98">
                  <c:v>2008 Mar</c:v>
                </c:pt>
                <c:pt idx="99">
                  <c:v>2008 Apr</c:v>
                </c:pt>
                <c:pt idx="100">
                  <c:v>2008 May</c:v>
                </c:pt>
                <c:pt idx="101">
                  <c:v>2008 Jun</c:v>
                </c:pt>
                <c:pt idx="102">
                  <c:v>2008 Jul</c:v>
                </c:pt>
                <c:pt idx="103">
                  <c:v>2008 Aug</c:v>
                </c:pt>
                <c:pt idx="104">
                  <c:v>2008 Sep</c:v>
                </c:pt>
                <c:pt idx="105">
                  <c:v>2008 Oct</c:v>
                </c:pt>
                <c:pt idx="106">
                  <c:v>2008 Nov</c:v>
                </c:pt>
                <c:pt idx="107">
                  <c:v>2008 Dec</c:v>
                </c:pt>
                <c:pt idx="108">
                  <c:v>2009 Jan</c:v>
                </c:pt>
                <c:pt idx="109">
                  <c:v>2009 Feb</c:v>
                </c:pt>
                <c:pt idx="110">
                  <c:v>2009 Mar</c:v>
                </c:pt>
                <c:pt idx="111">
                  <c:v>2009 Apr</c:v>
                </c:pt>
                <c:pt idx="112">
                  <c:v>2009 May</c:v>
                </c:pt>
                <c:pt idx="113">
                  <c:v>2009 Jun</c:v>
                </c:pt>
                <c:pt idx="114">
                  <c:v>2009 Jul</c:v>
                </c:pt>
                <c:pt idx="115">
                  <c:v>2009 Aug</c:v>
                </c:pt>
                <c:pt idx="116">
                  <c:v>2009 Sep</c:v>
                </c:pt>
                <c:pt idx="117">
                  <c:v>2009 Oct</c:v>
                </c:pt>
                <c:pt idx="118">
                  <c:v>2009 Nov</c:v>
                </c:pt>
                <c:pt idx="119">
                  <c:v>2009 Dec</c:v>
                </c:pt>
                <c:pt idx="120">
                  <c:v>2010 Jan</c:v>
                </c:pt>
                <c:pt idx="121">
                  <c:v>2010 Feb</c:v>
                </c:pt>
                <c:pt idx="122">
                  <c:v>2010 Mar</c:v>
                </c:pt>
                <c:pt idx="123">
                  <c:v>2010 Apr</c:v>
                </c:pt>
                <c:pt idx="124">
                  <c:v>2010 May</c:v>
                </c:pt>
                <c:pt idx="125">
                  <c:v>2010 Jun</c:v>
                </c:pt>
                <c:pt idx="126">
                  <c:v>2010 Jul</c:v>
                </c:pt>
                <c:pt idx="127">
                  <c:v>2010 Aug</c:v>
                </c:pt>
                <c:pt idx="128">
                  <c:v>2010 Sep</c:v>
                </c:pt>
                <c:pt idx="129">
                  <c:v>2010 Oct</c:v>
                </c:pt>
                <c:pt idx="130">
                  <c:v>2010 Nov</c:v>
                </c:pt>
                <c:pt idx="131">
                  <c:v>2010 Dec</c:v>
                </c:pt>
                <c:pt idx="132">
                  <c:v>2011 Jan</c:v>
                </c:pt>
                <c:pt idx="133">
                  <c:v>2011 Feb</c:v>
                </c:pt>
                <c:pt idx="134">
                  <c:v>2011 Mar</c:v>
                </c:pt>
                <c:pt idx="135">
                  <c:v>2011 Apr</c:v>
                </c:pt>
                <c:pt idx="136">
                  <c:v>2011 May</c:v>
                </c:pt>
                <c:pt idx="137">
                  <c:v>2011 Jun</c:v>
                </c:pt>
                <c:pt idx="138">
                  <c:v>2011 Jul</c:v>
                </c:pt>
                <c:pt idx="139">
                  <c:v>2011 Aug</c:v>
                </c:pt>
                <c:pt idx="140">
                  <c:v>2011 Sep</c:v>
                </c:pt>
                <c:pt idx="141">
                  <c:v>2011 Oct</c:v>
                </c:pt>
                <c:pt idx="142">
                  <c:v>2011 Nov</c:v>
                </c:pt>
                <c:pt idx="143">
                  <c:v>2011 Dec</c:v>
                </c:pt>
                <c:pt idx="144">
                  <c:v>2012 Jan</c:v>
                </c:pt>
                <c:pt idx="145">
                  <c:v>2012 Feb</c:v>
                </c:pt>
                <c:pt idx="146">
                  <c:v>2012 Mar</c:v>
                </c:pt>
                <c:pt idx="147">
                  <c:v>2012 Apr</c:v>
                </c:pt>
                <c:pt idx="148">
                  <c:v>2012 May</c:v>
                </c:pt>
                <c:pt idx="149">
                  <c:v>2012 Jun</c:v>
                </c:pt>
                <c:pt idx="150">
                  <c:v>2012 Jul</c:v>
                </c:pt>
                <c:pt idx="151">
                  <c:v>2012 Aug</c:v>
                </c:pt>
                <c:pt idx="152">
                  <c:v>2012 Sep</c:v>
                </c:pt>
                <c:pt idx="153">
                  <c:v>2012 Oct</c:v>
                </c:pt>
                <c:pt idx="154">
                  <c:v>2012 Nov</c:v>
                </c:pt>
                <c:pt idx="155">
                  <c:v>2012 Dec</c:v>
                </c:pt>
                <c:pt idx="156">
                  <c:v>2013 Jan</c:v>
                </c:pt>
                <c:pt idx="157">
                  <c:v>2013 Feb</c:v>
                </c:pt>
                <c:pt idx="158">
                  <c:v>2013 Mar</c:v>
                </c:pt>
                <c:pt idx="159">
                  <c:v>2013 Apr</c:v>
                </c:pt>
                <c:pt idx="160">
                  <c:v>2013 May</c:v>
                </c:pt>
                <c:pt idx="161">
                  <c:v>2013 Jun</c:v>
                </c:pt>
                <c:pt idx="162">
                  <c:v>2013 Jul</c:v>
                </c:pt>
                <c:pt idx="163">
                  <c:v>2013 Aug</c:v>
                </c:pt>
                <c:pt idx="164">
                  <c:v>2013 Sep</c:v>
                </c:pt>
                <c:pt idx="165">
                  <c:v>2013 Oct</c:v>
                </c:pt>
                <c:pt idx="166">
                  <c:v>2013 Nov</c:v>
                </c:pt>
                <c:pt idx="167">
                  <c:v>2013 Dec</c:v>
                </c:pt>
                <c:pt idx="168">
                  <c:v>2014 Jan</c:v>
                </c:pt>
                <c:pt idx="169">
                  <c:v>2014 Feb</c:v>
                </c:pt>
                <c:pt idx="170">
                  <c:v>2014 Mar</c:v>
                </c:pt>
                <c:pt idx="171">
                  <c:v>2014 Apr</c:v>
                </c:pt>
                <c:pt idx="172">
                  <c:v>2014 May</c:v>
                </c:pt>
                <c:pt idx="173">
                  <c:v>2014 Jun</c:v>
                </c:pt>
                <c:pt idx="174">
                  <c:v>2014 Jul</c:v>
                </c:pt>
                <c:pt idx="175">
                  <c:v>2014 Aug</c:v>
                </c:pt>
                <c:pt idx="176">
                  <c:v>2014 Sep</c:v>
                </c:pt>
                <c:pt idx="177">
                  <c:v>2014 Oct</c:v>
                </c:pt>
                <c:pt idx="178">
                  <c:v>2014 Nov</c:v>
                </c:pt>
                <c:pt idx="179">
                  <c:v>2014 Dec</c:v>
                </c:pt>
                <c:pt idx="180">
                  <c:v>2015 Jan</c:v>
                </c:pt>
                <c:pt idx="181">
                  <c:v>2015 Feb</c:v>
                </c:pt>
                <c:pt idx="182">
                  <c:v>2015 Mar</c:v>
                </c:pt>
                <c:pt idx="183">
                  <c:v>2015 Apr</c:v>
                </c:pt>
                <c:pt idx="184">
                  <c:v>2015 May</c:v>
                </c:pt>
                <c:pt idx="185">
                  <c:v>2015 Jun</c:v>
                </c:pt>
                <c:pt idx="186">
                  <c:v>2015 Jul</c:v>
                </c:pt>
                <c:pt idx="187">
                  <c:v>2015 Aug</c:v>
                </c:pt>
                <c:pt idx="188">
                  <c:v>2015 Sep</c:v>
                </c:pt>
                <c:pt idx="189">
                  <c:v>2015 Oct</c:v>
                </c:pt>
                <c:pt idx="190">
                  <c:v>2015 Nov</c:v>
                </c:pt>
                <c:pt idx="191">
                  <c:v>2015 Dec</c:v>
                </c:pt>
                <c:pt idx="192">
                  <c:v>2016 Jan</c:v>
                </c:pt>
                <c:pt idx="193">
                  <c:v>2016 Feb</c:v>
                </c:pt>
                <c:pt idx="194">
                  <c:v>2016 Mar</c:v>
                </c:pt>
                <c:pt idx="195">
                  <c:v>2016 Apr</c:v>
                </c:pt>
                <c:pt idx="196">
                  <c:v>2016 May</c:v>
                </c:pt>
                <c:pt idx="197">
                  <c:v>2016 Jun</c:v>
                </c:pt>
                <c:pt idx="198">
                  <c:v>2016 Jul</c:v>
                </c:pt>
                <c:pt idx="199">
                  <c:v>2016 Aug</c:v>
                </c:pt>
                <c:pt idx="200">
                  <c:v>2016 Sep</c:v>
                </c:pt>
                <c:pt idx="201">
                  <c:v>2016 Oct</c:v>
                </c:pt>
                <c:pt idx="202">
                  <c:v>2016 Nov</c:v>
                </c:pt>
                <c:pt idx="203">
                  <c:v>2016 Dec</c:v>
                </c:pt>
                <c:pt idx="204">
                  <c:v>2017 Jan</c:v>
                </c:pt>
                <c:pt idx="205">
                  <c:v>2017 Feb</c:v>
                </c:pt>
                <c:pt idx="206">
                  <c:v>2017 Mar</c:v>
                </c:pt>
                <c:pt idx="207">
                  <c:v>2017 Apr</c:v>
                </c:pt>
                <c:pt idx="208">
                  <c:v>2017 May</c:v>
                </c:pt>
                <c:pt idx="209">
                  <c:v>2017 Jun</c:v>
                </c:pt>
                <c:pt idx="210">
                  <c:v>2017 Jul</c:v>
                </c:pt>
                <c:pt idx="211">
                  <c:v>2017 Aug</c:v>
                </c:pt>
                <c:pt idx="212">
                  <c:v>2017 Sep</c:v>
                </c:pt>
                <c:pt idx="213">
                  <c:v>2017 Oct</c:v>
                </c:pt>
                <c:pt idx="214">
                  <c:v>2017 Nov</c:v>
                </c:pt>
                <c:pt idx="215">
                  <c:v>2017 Dec</c:v>
                </c:pt>
                <c:pt idx="216">
                  <c:v>2018 Jan</c:v>
                </c:pt>
                <c:pt idx="217">
                  <c:v>2018 Feb</c:v>
                </c:pt>
                <c:pt idx="218">
                  <c:v>2018 Mar</c:v>
                </c:pt>
                <c:pt idx="219">
                  <c:v>2018 Apr</c:v>
                </c:pt>
                <c:pt idx="220">
                  <c:v>2018 May</c:v>
                </c:pt>
                <c:pt idx="221">
                  <c:v>2018 Jun</c:v>
                </c:pt>
                <c:pt idx="222">
                  <c:v>2018 Jul</c:v>
                </c:pt>
                <c:pt idx="223">
                  <c:v>2018 Aug</c:v>
                </c:pt>
                <c:pt idx="224">
                  <c:v>2018 Sep</c:v>
                </c:pt>
                <c:pt idx="225">
                  <c:v>2018 Oct</c:v>
                </c:pt>
                <c:pt idx="226">
                  <c:v>2018 Nov</c:v>
                </c:pt>
                <c:pt idx="227">
                  <c:v>2018 Dec</c:v>
                </c:pt>
                <c:pt idx="228">
                  <c:v>2019 Jan</c:v>
                </c:pt>
                <c:pt idx="229">
                  <c:v>2019 Feb</c:v>
                </c:pt>
                <c:pt idx="230">
                  <c:v>2019 Mar</c:v>
                </c:pt>
                <c:pt idx="231">
                  <c:v>2019 Apr</c:v>
                </c:pt>
                <c:pt idx="232">
                  <c:v>2019 May</c:v>
                </c:pt>
                <c:pt idx="233">
                  <c:v>2019 Jun</c:v>
                </c:pt>
                <c:pt idx="234">
                  <c:v>2019 Jul</c:v>
                </c:pt>
                <c:pt idx="235">
                  <c:v>2019 Aug</c:v>
                </c:pt>
                <c:pt idx="236">
                  <c:v>2019 Sep</c:v>
                </c:pt>
                <c:pt idx="237">
                  <c:v>2019 Oct</c:v>
                </c:pt>
                <c:pt idx="238">
                  <c:v>2019 Nov</c:v>
                </c:pt>
                <c:pt idx="239">
                  <c:v>2019 Dec</c:v>
                </c:pt>
                <c:pt idx="240">
                  <c:v>2020 Jan</c:v>
                </c:pt>
                <c:pt idx="241">
                  <c:v>2020 Feb</c:v>
                </c:pt>
                <c:pt idx="242">
                  <c:v>2020 Mar</c:v>
                </c:pt>
                <c:pt idx="243">
                  <c:v>2020 Apr</c:v>
                </c:pt>
                <c:pt idx="244">
                  <c:v>2020 May</c:v>
                </c:pt>
                <c:pt idx="245">
                  <c:v>2020 Jun</c:v>
                </c:pt>
                <c:pt idx="246">
                  <c:v>2020 Jul</c:v>
                </c:pt>
                <c:pt idx="247">
                  <c:v>2020 Aug</c:v>
                </c:pt>
                <c:pt idx="248">
                  <c:v>2020 Sep</c:v>
                </c:pt>
                <c:pt idx="249">
                  <c:v>2020 Oct</c:v>
                </c:pt>
                <c:pt idx="250">
                  <c:v>2020 Nov</c:v>
                </c:pt>
                <c:pt idx="251">
                  <c:v>2020 Dec</c:v>
                </c:pt>
                <c:pt idx="252">
                  <c:v>2021 Jan</c:v>
                </c:pt>
                <c:pt idx="253">
                  <c:v>2021 Feb</c:v>
                </c:pt>
                <c:pt idx="254">
                  <c:v>2021 Mar</c:v>
                </c:pt>
                <c:pt idx="255">
                  <c:v>2021 Apr</c:v>
                </c:pt>
                <c:pt idx="256">
                  <c:v>2021 May</c:v>
                </c:pt>
                <c:pt idx="257">
                  <c:v>2021 Jun</c:v>
                </c:pt>
                <c:pt idx="258">
                  <c:v>2021 Jul</c:v>
                </c:pt>
                <c:pt idx="259">
                  <c:v>2021 Aug</c:v>
                </c:pt>
                <c:pt idx="260">
                  <c:v>2021 Sep</c:v>
                </c:pt>
                <c:pt idx="261">
                  <c:v>2021 Oct</c:v>
                </c:pt>
                <c:pt idx="262">
                  <c:v>2021 Nov</c:v>
                </c:pt>
                <c:pt idx="263">
                  <c:v>2021 Dec</c:v>
                </c:pt>
                <c:pt idx="264">
                  <c:v>2022 Jan</c:v>
                </c:pt>
                <c:pt idx="265">
                  <c:v>2022 Feb</c:v>
                </c:pt>
                <c:pt idx="266">
                  <c:v>2022 Mar</c:v>
                </c:pt>
                <c:pt idx="267">
                  <c:v>2022 Apr</c:v>
                </c:pt>
                <c:pt idx="268">
                  <c:v>2022 May</c:v>
                </c:pt>
                <c:pt idx="269">
                  <c:v>2022 Jun</c:v>
                </c:pt>
                <c:pt idx="270">
                  <c:v>2022 Jul</c:v>
                </c:pt>
                <c:pt idx="271">
                  <c:v>2022 Aug</c:v>
                </c:pt>
                <c:pt idx="272">
                  <c:v>2022 Sep</c:v>
                </c:pt>
                <c:pt idx="273">
                  <c:v>2022 Oct</c:v>
                </c:pt>
                <c:pt idx="274">
                  <c:v>2022 Nov</c:v>
                </c:pt>
                <c:pt idx="275">
                  <c:v>2022 Dec</c:v>
                </c:pt>
                <c:pt idx="276">
                  <c:v>2023 Jan</c:v>
                </c:pt>
                <c:pt idx="277">
                  <c:v>2023 Feb</c:v>
                </c:pt>
                <c:pt idx="278">
                  <c:v>2023 Mar</c:v>
                </c:pt>
                <c:pt idx="279">
                  <c:v>2023 Apr</c:v>
                </c:pt>
                <c:pt idx="280">
                  <c:v>2023 May</c:v>
                </c:pt>
                <c:pt idx="281">
                  <c:v>2023 Jun</c:v>
                </c:pt>
                <c:pt idx="282">
                  <c:v>2023 Jul</c:v>
                </c:pt>
                <c:pt idx="283">
                  <c:v>2023 Aug</c:v>
                </c:pt>
                <c:pt idx="284">
                  <c:v>2023 Sep</c:v>
                </c:pt>
                <c:pt idx="285">
                  <c:v>2023 Oct</c:v>
                </c:pt>
                <c:pt idx="286">
                  <c:v>2023 Nov</c:v>
                </c:pt>
                <c:pt idx="287">
                  <c:v>2023 Dec</c:v>
                </c:pt>
              </c:strCache>
            </c:strRef>
          </c:cat>
          <c:val>
            <c:numRef>
              <c:f>Data!$Q$116:$Q$404</c:f>
              <c:numCache>
                <c:formatCode>0.000%</c:formatCode>
                <c:ptCount val="289"/>
                <c:pt idx="0">
                  <c:v>4.5662311288018212E-3</c:v>
                </c:pt>
                <c:pt idx="1">
                  <c:v>4.0164497516783663E-3</c:v>
                </c:pt>
                <c:pt idx="2">
                  <c:v>4.1504844701401042E-3</c:v>
                </c:pt>
                <c:pt idx="3">
                  <c:v>4.3341979145608226E-3</c:v>
                </c:pt>
                <c:pt idx="4">
                  <c:v>4.4701060555626766E-3</c:v>
                </c:pt>
                <c:pt idx="5">
                  <c:v>4.8645515713224606E-3</c:v>
                </c:pt>
                <c:pt idx="6">
                  <c:v>5.1119707708116953E-3</c:v>
                </c:pt>
                <c:pt idx="7">
                  <c:v>4.9218770964311346E-3</c:v>
                </c:pt>
                <c:pt idx="8">
                  <c:v>4.8104409979695265E-3</c:v>
                </c:pt>
                <c:pt idx="9">
                  <c:v>4.7537100802536097E-3</c:v>
                </c:pt>
                <c:pt idx="10">
                  <c:v>4.6157689395821162E-3</c:v>
                </c:pt>
                <c:pt idx="11">
                  <c:v>4.1574967647018939E-3</c:v>
                </c:pt>
                <c:pt idx="12">
                  <c:v>3.7949032406906446E-3</c:v>
                </c:pt>
                <c:pt idx="13">
                  <c:v>4.4843938921544256E-3</c:v>
                </c:pt>
                <c:pt idx="14">
                  <c:v>4.0914285522039434E-3</c:v>
                </c:pt>
                <c:pt idx="15">
                  <c:v>3.544808565486687E-3</c:v>
                </c:pt>
                <c:pt idx="16">
                  <c:v>2.9058493875170743E-3</c:v>
                </c:pt>
                <c:pt idx="17">
                  <c:v>2.0190226780718809E-3</c:v>
                </c:pt>
                <c:pt idx="18">
                  <c:v>1.1384875397053881E-3</c:v>
                </c:pt>
                <c:pt idx="19">
                  <c:v>3.4288374873357063E-4</c:v>
                </c:pt>
                <c:pt idx="20">
                  <c:v>-3.5914560110820483E-4</c:v>
                </c:pt>
                <c:pt idx="21">
                  <c:v>-1.2617680522001502E-3</c:v>
                </c:pt>
                <c:pt idx="22">
                  <c:v>-2.3800251068049664E-3</c:v>
                </c:pt>
                <c:pt idx="23">
                  <c:v>-3.107579450817563E-3</c:v>
                </c:pt>
                <c:pt idx="24">
                  <c:v>-3.7434316511676482E-3</c:v>
                </c:pt>
                <c:pt idx="25">
                  <c:v>-4.3455663323254375E-3</c:v>
                </c:pt>
                <c:pt idx="26">
                  <c:v>-4.4265388797464231E-3</c:v>
                </c:pt>
                <c:pt idx="27">
                  <c:v>-4.434525981480553E-3</c:v>
                </c:pt>
                <c:pt idx="28">
                  <c:v>-4.2886434514450298E-3</c:v>
                </c:pt>
                <c:pt idx="29">
                  <c:v>-3.8704489904421708E-3</c:v>
                </c:pt>
                <c:pt idx="30">
                  <c:v>-3.7150268912789879E-3</c:v>
                </c:pt>
                <c:pt idx="31">
                  <c:v>-3.3086247259822379E-3</c:v>
                </c:pt>
                <c:pt idx="32">
                  <c:v>-2.8498226648667013E-3</c:v>
                </c:pt>
                <c:pt idx="33">
                  <c:v>-2.3401199770238961E-3</c:v>
                </c:pt>
                <c:pt idx="34">
                  <c:v>-1.6691477191375082E-3</c:v>
                </c:pt>
                <c:pt idx="35">
                  <c:v>-1.2193125035877062E-3</c:v>
                </c:pt>
                <c:pt idx="36">
                  <c:v>-9.6044657533746571E-4</c:v>
                </c:pt>
                <c:pt idx="37">
                  <c:v>-8.7412109768956938E-4</c:v>
                </c:pt>
                <c:pt idx="38">
                  <c:v>-1.005114244449405E-3</c:v>
                </c:pt>
                <c:pt idx="39">
                  <c:v>-1.1099618703604398E-3</c:v>
                </c:pt>
                <c:pt idx="40">
                  <c:v>-1.147150772579733E-3</c:v>
                </c:pt>
                <c:pt idx="41">
                  <c:v>-1.2107606480576359E-3</c:v>
                </c:pt>
                <c:pt idx="42">
                  <c:v>-1.1463641290587877E-3</c:v>
                </c:pt>
                <c:pt idx="43">
                  <c:v>-1.0349493887129185E-3</c:v>
                </c:pt>
                <c:pt idx="44">
                  <c:v>-8.0351125010679619E-4</c:v>
                </c:pt>
                <c:pt idx="45">
                  <c:v>-4.1373564760073962E-4</c:v>
                </c:pt>
                <c:pt idx="46">
                  <c:v>2.6455835673534739E-5</c:v>
                </c:pt>
                <c:pt idx="47">
                  <c:v>4.9400830458363695E-4</c:v>
                </c:pt>
                <c:pt idx="48">
                  <c:v>9.6312664452278174E-4</c:v>
                </c:pt>
                <c:pt idx="49">
                  <c:v>1.451359266937906E-3</c:v>
                </c:pt>
                <c:pt idx="50">
                  <c:v>1.9358258854638838E-3</c:v>
                </c:pt>
                <c:pt idx="51">
                  <c:v>2.5007451820250174E-3</c:v>
                </c:pt>
                <c:pt idx="52">
                  <c:v>2.8432608028870297E-3</c:v>
                </c:pt>
                <c:pt idx="53">
                  <c:v>3.1948282021302316E-3</c:v>
                </c:pt>
                <c:pt idx="54">
                  <c:v>3.561494438184782E-3</c:v>
                </c:pt>
                <c:pt idx="55">
                  <c:v>4.0969765499290012E-3</c:v>
                </c:pt>
                <c:pt idx="56">
                  <c:v>4.2577085571581493E-3</c:v>
                </c:pt>
                <c:pt idx="57">
                  <c:v>4.2064670569351321E-3</c:v>
                </c:pt>
                <c:pt idx="58">
                  <c:v>4.2408149315132622E-3</c:v>
                </c:pt>
                <c:pt idx="59">
                  <c:v>4.1228558497456271E-3</c:v>
                </c:pt>
                <c:pt idx="60">
                  <c:v>4.0908019945622015E-3</c:v>
                </c:pt>
                <c:pt idx="61">
                  <c:v>3.986850566364746E-3</c:v>
                </c:pt>
                <c:pt idx="62">
                  <c:v>4.0903249142522592E-3</c:v>
                </c:pt>
                <c:pt idx="63">
                  <c:v>4.1197066707375678E-3</c:v>
                </c:pt>
                <c:pt idx="64">
                  <c:v>4.4586255705739474E-3</c:v>
                </c:pt>
                <c:pt idx="65">
                  <c:v>4.6963242302155784E-3</c:v>
                </c:pt>
                <c:pt idx="66">
                  <c:v>4.9806581279888884E-3</c:v>
                </c:pt>
                <c:pt idx="67">
                  <c:v>5.1950341003063278E-3</c:v>
                </c:pt>
                <c:pt idx="68">
                  <c:v>5.4176326767206547E-3</c:v>
                </c:pt>
                <c:pt idx="69">
                  <c:v>5.6630481096746526E-3</c:v>
                </c:pt>
                <c:pt idx="70">
                  <c:v>5.5956850699274063E-3</c:v>
                </c:pt>
                <c:pt idx="71">
                  <c:v>5.8223028598883876E-3</c:v>
                </c:pt>
                <c:pt idx="72">
                  <c:v>6.0265465628193465E-3</c:v>
                </c:pt>
                <c:pt idx="73">
                  <c:v>6.2343059686915886E-3</c:v>
                </c:pt>
                <c:pt idx="74">
                  <c:v>6.3926716964459807E-3</c:v>
                </c:pt>
                <c:pt idx="75">
                  <c:v>6.4347120959413013E-3</c:v>
                </c:pt>
                <c:pt idx="76">
                  <c:v>6.2701792094338885E-3</c:v>
                </c:pt>
                <c:pt idx="77">
                  <c:v>6.1429392947382174E-3</c:v>
                </c:pt>
                <c:pt idx="78">
                  <c:v>6.0643984736808371E-3</c:v>
                </c:pt>
                <c:pt idx="79">
                  <c:v>5.7654109573485393E-3</c:v>
                </c:pt>
                <c:pt idx="80">
                  <c:v>5.7203325408048252E-3</c:v>
                </c:pt>
                <c:pt idx="81">
                  <c:v>5.6760316017627392E-3</c:v>
                </c:pt>
                <c:pt idx="82">
                  <c:v>5.8373768213997599E-3</c:v>
                </c:pt>
                <c:pt idx="83">
                  <c:v>5.9440975048965922E-3</c:v>
                </c:pt>
                <c:pt idx="84">
                  <c:v>5.9221555870551806E-3</c:v>
                </c:pt>
                <c:pt idx="85">
                  <c:v>5.9661975886805803E-3</c:v>
                </c:pt>
                <c:pt idx="86">
                  <c:v>5.9854314747586164E-3</c:v>
                </c:pt>
                <c:pt idx="87">
                  <c:v>6.1729643021848661E-3</c:v>
                </c:pt>
                <c:pt idx="88">
                  <c:v>6.1988345701634402E-3</c:v>
                </c:pt>
                <c:pt idx="89">
                  <c:v>6.1757491526986683E-3</c:v>
                </c:pt>
                <c:pt idx="90">
                  <c:v>5.9847019257930163E-3</c:v>
                </c:pt>
                <c:pt idx="91">
                  <c:v>5.7449025131815906E-3</c:v>
                </c:pt>
                <c:pt idx="92">
                  <c:v>5.5920309158244419E-3</c:v>
                </c:pt>
                <c:pt idx="93">
                  <c:v>5.4663093026759771E-3</c:v>
                </c:pt>
                <c:pt idx="94">
                  <c:v>5.3380470113335828E-3</c:v>
                </c:pt>
                <c:pt idx="95">
                  <c:v>5.2108320652317951E-3</c:v>
                </c:pt>
                <c:pt idx="96">
                  <c:v>5.1389325308105359E-3</c:v>
                </c:pt>
                <c:pt idx="97">
                  <c:v>4.9800559420956755E-3</c:v>
                </c:pt>
                <c:pt idx="98">
                  <c:v>4.6766509230874919E-3</c:v>
                </c:pt>
                <c:pt idx="99">
                  <c:v>3.9976548263640898E-3</c:v>
                </c:pt>
                <c:pt idx="100">
                  <c:v>3.6157455600462868E-3</c:v>
                </c:pt>
                <c:pt idx="101">
                  <c:v>3.3541661152297624E-3</c:v>
                </c:pt>
                <c:pt idx="102">
                  <c:v>2.9296441185000153E-3</c:v>
                </c:pt>
                <c:pt idx="103">
                  <c:v>2.684343153667083E-3</c:v>
                </c:pt>
                <c:pt idx="104">
                  <c:v>2.1692964986378166E-3</c:v>
                </c:pt>
                <c:pt idx="105">
                  <c:v>1.5388307224928942E-3</c:v>
                </c:pt>
                <c:pt idx="106">
                  <c:v>9.1711462940656291E-4</c:v>
                </c:pt>
                <c:pt idx="107">
                  <c:v>-5.2057762030323567E-5</c:v>
                </c:pt>
                <c:pt idx="108">
                  <c:v>-9.8129085257701713E-4</c:v>
                </c:pt>
                <c:pt idx="109">
                  <c:v>-2.067739380144117E-3</c:v>
                </c:pt>
                <c:pt idx="110">
                  <c:v>-3.0442495796187577E-3</c:v>
                </c:pt>
                <c:pt idx="111">
                  <c:v>-3.5420945865831453E-3</c:v>
                </c:pt>
                <c:pt idx="112">
                  <c:v>-4.0517047999170689E-3</c:v>
                </c:pt>
                <c:pt idx="113">
                  <c:v>-5.0000823222974026E-3</c:v>
                </c:pt>
                <c:pt idx="114">
                  <c:v>-5.141097991033002E-3</c:v>
                </c:pt>
                <c:pt idx="115">
                  <c:v>-5.2135885723386425E-3</c:v>
                </c:pt>
                <c:pt idx="116">
                  <c:v>-5.2341132424372052E-3</c:v>
                </c:pt>
                <c:pt idx="117">
                  <c:v>-5.044688273516027E-3</c:v>
                </c:pt>
                <c:pt idx="118">
                  <c:v>-4.6929917734341983E-3</c:v>
                </c:pt>
                <c:pt idx="119">
                  <c:v>-4.1287748112765615E-3</c:v>
                </c:pt>
                <c:pt idx="120">
                  <c:v>-3.4728600119214095E-3</c:v>
                </c:pt>
                <c:pt idx="121">
                  <c:v>-2.4728623670803545E-3</c:v>
                </c:pt>
                <c:pt idx="122">
                  <c:v>-1.5619003346467113E-3</c:v>
                </c:pt>
                <c:pt idx="123">
                  <c:v>-7.0264443638028368E-4</c:v>
                </c:pt>
                <c:pt idx="124">
                  <c:v>1.7026302431162699E-4</c:v>
                </c:pt>
                <c:pt idx="125">
                  <c:v>1.5593157940724793E-3</c:v>
                </c:pt>
                <c:pt idx="126">
                  <c:v>2.221060822451259E-3</c:v>
                </c:pt>
                <c:pt idx="127">
                  <c:v>2.7134398342132534E-3</c:v>
                </c:pt>
                <c:pt idx="128">
                  <c:v>3.1594092940921393E-3</c:v>
                </c:pt>
                <c:pt idx="129">
                  <c:v>3.4246162742233971E-3</c:v>
                </c:pt>
                <c:pt idx="130">
                  <c:v>3.8203248893176208E-3</c:v>
                </c:pt>
                <c:pt idx="131">
                  <c:v>4.1581426172503161E-3</c:v>
                </c:pt>
                <c:pt idx="132">
                  <c:v>4.4054892093233532E-3</c:v>
                </c:pt>
                <c:pt idx="133">
                  <c:v>4.4197574076479665E-3</c:v>
                </c:pt>
                <c:pt idx="134">
                  <c:v>4.5313624129869065E-3</c:v>
                </c:pt>
                <c:pt idx="135">
                  <c:v>4.6128795760571615E-3</c:v>
                </c:pt>
                <c:pt idx="136">
                  <c:v>4.6257321098087684E-3</c:v>
                </c:pt>
                <c:pt idx="137">
                  <c:v>4.3818519944378628E-3</c:v>
                </c:pt>
                <c:pt idx="138">
                  <c:v>4.2444960065711312E-3</c:v>
                </c:pt>
                <c:pt idx="139">
                  <c:v>4.3207090948302702E-3</c:v>
                </c:pt>
                <c:pt idx="140">
                  <c:v>4.3752025310883251E-3</c:v>
                </c:pt>
                <c:pt idx="141">
                  <c:v>4.5871459468017151E-3</c:v>
                </c:pt>
                <c:pt idx="142">
                  <c:v>4.3679077753473678E-3</c:v>
                </c:pt>
                <c:pt idx="143">
                  <c:v>4.2887960221266669E-3</c:v>
                </c:pt>
                <c:pt idx="144">
                  <c:v>4.409874779300234E-3</c:v>
                </c:pt>
                <c:pt idx="145">
                  <c:v>4.6913235827322789E-3</c:v>
                </c:pt>
                <c:pt idx="146">
                  <c:v>4.9135727885041862E-3</c:v>
                </c:pt>
                <c:pt idx="147">
                  <c:v>5.0197248589095638E-3</c:v>
                </c:pt>
                <c:pt idx="148">
                  <c:v>4.9765711071780364E-3</c:v>
                </c:pt>
                <c:pt idx="149">
                  <c:v>5.0083053929417211E-3</c:v>
                </c:pt>
                <c:pt idx="150">
                  <c:v>4.996447210568895E-3</c:v>
                </c:pt>
                <c:pt idx="151">
                  <c:v>4.8307362865080061E-3</c:v>
                </c:pt>
                <c:pt idx="152">
                  <c:v>4.9787478932822437E-3</c:v>
                </c:pt>
                <c:pt idx="153">
                  <c:v>5.0335521267620168E-3</c:v>
                </c:pt>
                <c:pt idx="154">
                  <c:v>5.2554815292146541E-3</c:v>
                </c:pt>
                <c:pt idx="155">
                  <c:v>5.4752150509944251E-3</c:v>
                </c:pt>
                <c:pt idx="156">
                  <c:v>5.2563878352384283E-3</c:v>
                </c:pt>
                <c:pt idx="157">
                  <c:v>4.9316122824559138E-3</c:v>
                </c:pt>
                <c:pt idx="158">
                  <c:v>4.805043010923272E-3</c:v>
                </c:pt>
                <c:pt idx="159">
                  <c:v>4.5938234904442593E-3</c:v>
                </c:pt>
                <c:pt idx="160">
                  <c:v>4.6934180031237881E-3</c:v>
                </c:pt>
                <c:pt idx="161">
                  <c:v>4.9106261311388493E-3</c:v>
                </c:pt>
                <c:pt idx="162">
                  <c:v>5.181542569333601E-3</c:v>
                </c:pt>
                <c:pt idx="163">
                  <c:v>5.5481907655030175E-3</c:v>
                </c:pt>
                <c:pt idx="164">
                  <c:v>5.7185165576426117E-3</c:v>
                </c:pt>
                <c:pt idx="165">
                  <c:v>5.7874902572242022E-3</c:v>
                </c:pt>
                <c:pt idx="166">
                  <c:v>5.8434189345187007E-3</c:v>
                </c:pt>
                <c:pt idx="167">
                  <c:v>5.9088404511077851E-3</c:v>
                </c:pt>
                <c:pt idx="168">
                  <c:v>6.0948022558528431E-3</c:v>
                </c:pt>
                <c:pt idx="169">
                  <c:v>6.342871722836812E-3</c:v>
                </c:pt>
                <c:pt idx="170">
                  <c:v>6.4303625680987376E-3</c:v>
                </c:pt>
                <c:pt idx="171">
                  <c:v>6.7245045597962754E-3</c:v>
                </c:pt>
                <c:pt idx="172">
                  <c:v>6.8408936217296441E-3</c:v>
                </c:pt>
                <c:pt idx="173">
                  <c:v>6.7949450009104273E-3</c:v>
                </c:pt>
                <c:pt idx="174">
                  <c:v>6.8450699839726322E-3</c:v>
                </c:pt>
                <c:pt idx="175">
                  <c:v>6.8094210408994301E-3</c:v>
                </c:pt>
                <c:pt idx="176">
                  <c:v>6.8038365273868856E-3</c:v>
                </c:pt>
                <c:pt idx="177">
                  <c:v>6.8738957224509798E-3</c:v>
                </c:pt>
                <c:pt idx="178">
                  <c:v>7.049017527135497E-3</c:v>
                </c:pt>
                <c:pt idx="179">
                  <c:v>7.1440021083293498E-3</c:v>
                </c:pt>
                <c:pt idx="180">
                  <c:v>7.500038220142155E-3</c:v>
                </c:pt>
                <c:pt idx="181">
                  <c:v>7.59507668449991E-3</c:v>
                </c:pt>
                <c:pt idx="182">
                  <c:v>7.6598354365525236E-3</c:v>
                </c:pt>
                <c:pt idx="183">
                  <c:v>7.5295292211860444E-3</c:v>
                </c:pt>
                <c:pt idx="184">
                  <c:v>7.5632312600686985E-3</c:v>
                </c:pt>
                <c:pt idx="185">
                  <c:v>7.6958471712701738E-3</c:v>
                </c:pt>
                <c:pt idx="186">
                  <c:v>7.6928027915501773E-3</c:v>
                </c:pt>
                <c:pt idx="187">
                  <c:v>7.8148890371208569E-3</c:v>
                </c:pt>
                <c:pt idx="188">
                  <c:v>7.6721049529525701E-3</c:v>
                </c:pt>
                <c:pt idx="189">
                  <c:v>7.4568716670385289E-3</c:v>
                </c:pt>
                <c:pt idx="190">
                  <c:v>7.1964041198625999E-3</c:v>
                </c:pt>
                <c:pt idx="191">
                  <c:v>6.9318352654572785E-3</c:v>
                </c:pt>
                <c:pt idx="192">
                  <c:v>6.7463150156826723E-3</c:v>
                </c:pt>
                <c:pt idx="193">
                  <c:v>6.7116405336964486E-3</c:v>
                </c:pt>
                <c:pt idx="194">
                  <c:v>6.7981288377460493E-3</c:v>
                </c:pt>
                <c:pt idx="195">
                  <c:v>6.7700209188948637E-3</c:v>
                </c:pt>
                <c:pt idx="196">
                  <c:v>6.6502434749261862E-3</c:v>
                </c:pt>
                <c:pt idx="197">
                  <c:v>6.4667233828264508E-3</c:v>
                </c:pt>
                <c:pt idx="198">
                  <c:v>6.1603109363762469E-3</c:v>
                </c:pt>
                <c:pt idx="199">
                  <c:v>6.0387726625148177E-3</c:v>
                </c:pt>
                <c:pt idx="200">
                  <c:v>6.1098289059402129E-3</c:v>
                </c:pt>
                <c:pt idx="201">
                  <c:v>6.1052248315613886E-3</c:v>
                </c:pt>
                <c:pt idx="202">
                  <c:v>6.0496844793530456E-3</c:v>
                </c:pt>
                <c:pt idx="203">
                  <c:v>6.0879940028731733E-3</c:v>
                </c:pt>
                <c:pt idx="204">
                  <c:v>5.8821106953406213E-3</c:v>
                </c:pt>
                <c:pt idx="205">
                  <c:v>5.5569891210292821E-3</c:v>
                </c:pt>
                <c:pt idx="206">
                  <c:v>5.2782118012913515E-3</c:v>
                </c:pt>
                <c:pt idx="207">
                  <c:v>5.2896795313820133E-3</c:v>
                </c:pt>
                <c:pt idx="208">
                  <c:v>5.0364074902314133E-3</c:v>
                </c:pt>
                <c:pt idx="209">
                  <c:v>4.9136727844651005E-3</c:v>
                </c:pt>
                <c:pt idx="210">
                  <c:v>5.0035597456364071E-3</c:v>
                </c:pt>
                <c:pt idx="211">
                  <c:v>4.6811604512280733E-3</c:v>
                </c:pt>
                <c:pt idx="212">
                  <c:v>4.4270301329223148E-3</c:v>
                </c:pt>
                <c:pt idx="213">
                  <c:v>4.5487689057790272E-3</c:v>
                </c:pt>
                <c:pt idx="214">
                  <c:v>4.6374640018392093E-3</c:v>
                </c:pt>
                <c:pt idx="215">
                  <c:v>4.6122093505976203E-3</c:v>
                </c:pt>
                <c:pt idx="216">
                  <c:v>4.3475152518913634E-3</c:v>
                </c:pt>
                <c:pt idx="217">
                  <c:v>4.433561300163303E-3</c:v>
                </c:pt>
                <c:pt idx="218">
                  <c:v>4.4470885163443068E-3</c:v>
                </c:pt>
                <c:pt idx="219">
                  <c:v>4.1973918472135163E-3</c:v>
                </c:pt>
                <c:pt idx="220">
                  <c:v>4.2218665576607417E-3</c:v>
                </c:pt>
                <c:pt idx="221">
                  <c:v>4.3978461592594437E-3</c:v>
                </c:pt>
                <c:pt idx="222">
                  <c:v>4.4137126171552247E-3</c:v>
                </c:pt>
                <c:pt idx="223">
                  <c:v>4.6066487505815714E-3</c:v>
                </c:pt>
                <c:pt idx="224">
                  <c:v>4.6756798732117862E-3</c:v>
                </c:pt>
                <c:pt idx="225">
                  <c:v>4.4579793610955354E-3</c:v>
                </c:pt>
                <c:pt idx="226">
                  <c:v>4.3498229969832023E-3</c:v>
                </c:pt>
                <c:pt idx="227">
                  <c:v>4.3436666008349655E-3</c:v>
                </c:pt>
                <c:pt idx="228">
                  <c:v>4.5525654517985835E-3</c:v>
                </c:pt>
                <c:pt idx="229">
                  <c:v>4.5339815405956432E-3</c:v>
                </c:pt>
                <c:pt idx="230">
                  <c:v>4.5040443113921651E-3</c:v>
                </c:pt>
                <c:pt idx="231">
                  <c:v>4.8760864448679159E-3</c:v>
                </c:pt>
                <c:pt idx="232">
                  <c:v>5.1878807624156096E-3</c:v>
                </c:pt>
                <c:pt idx="233">
                  <c:v>5.1481035130761252E-3</c:v>
                </c:pt>
                <c:pt idx="234">
                  <c:v>5.3715632550068284E-3</c:v>
                </c:pt>
                <c:pt idx="235">
                  <c:v>5.3615938237273628E-3</c:v>
                </c:pt>
                <c:pt idx="236">
                  <c:v>5.4365703374174663E-3</c:v>
                </c:pt>
                <c:pt idx="237">
                  <c:v>5.5019770263795668E-3</c:v>
                </c:pt>
                <c:pt idx="238">
                  <c:v>5.5773909509016359E-3</c:v>
                </c:pt>
                <c:pt idx="239">
                  <c:v>5.7521533340000432E-3</c:v>
                </c:pt>
                <c:pt idx="240">
                  <c:v>5.6294799143963665E-3</c:v>
                </c:pt>
                <c:pt idx="241">
                  <c:v>6.2225161405951648E-3</c:v>
                </c:pt>
                <c:pt idx="242">
                  <c:v>6.2873328655135537E-3</c:v>
                </c:pt>
                <c:pt idx="243">
                  <c:v>1.8849262470259063E-3</c:v>
                </c:pt>
                <c:pt idx="244">
                  <c:v>-7.5329166433106111E-3</c:v>
                </c:pt>
                <c:pt idx="245">
                  <c:v>-8.362358232136444E-3</c:v>
                </c:pt>
                <c:pt idx="246">
                  <c:v>-7.4363417760731562E-3</c:v>
                </c:pt>
                <c:pt idx="247">
                  <c:v>-5.9953387172846997E-3</c:v>
                </c:pt>
                <c:pt idx="248">
                  <c:v>-4.2886873851389132E-3</c:v>
                </c:pt>
                <c:pt idx="249">
                  <c:v>-3.6408617769698062E-3</c:v>
                </c:pt>
                <c:pt idx="250">
                  <c:v>-2.8487365862336178E-3</c:v>
                </c:pt>
                <c:pt idx="251">
                  <c:v>-2.6046019324508173E-3</c:v>
                </c:pt>
                <c:pt idx="252">
                  <c:v>-2.1923309501602397E-3</c:v>
                </c:pt>
                <c:pt idx="253">
                  <c:v>-2.132056907208997E-3</c:v>
                </c:pt>
                <c:pt idx="254">
                  <c:v>-2.1719564427241599E-3</c:v>
                </c:pt>
                <c:pt idx="255">
                  <c:v>2.5242119737129459E-3</c:v>
                </c:pt>
                <c:pt idx="256">
                  <c:v>1.2147040496850768E-2</c:v>
                </c:pt>
                <c:pt idx="257">
                  <c:v>1.3436039370846226E-2</c:v>
                </c:pt>
                <c:pt idx="258">
                  <c:v>1.2797705632444476E-2</c:v>
                </c:pt>
                <c:pt idx="259">
                  <c:v>1.189075228777779E-2</c:v>
                </c:pt>
                <c:pt idx="260">
                  <c:v>1.0661288048935484E-2</c:v>
                </c:pt>
                <c:pt idx="261">
                  <c:v>1.0614741370714546E-2</c:v>
                </c:pt>
                <c:pt idx="262">
                  <c:v>1.0583887752162504E-2</c:v>
                </c:pt>
                <c:pt idx="263">
                  <c:v>1.0697133310674956E-2</c:v>
                </c:pt>
                <c:pt idx="264">
                  <c:v>1.094484000135835E-2</c:v>
                </c:pt>
                <c:pt idx="265">
                  <c:v>1.0727726848313851E-2</c:v>
                </c:pt>
                <c:pt idx="266">
                  <c:v>1.1244208764349525E-2</c:v>
                </c:pt>
                <c:pt idx="267">
                  <c:v>1.1177073256733535E-2</c:v>
                </c:pt>
                <c:pt idx="268">
                  <c:v>1.1087212623753636E-2</c:v>
                </c:pt>
                <c:pt idx="269">
                  <c:v>1.0876116690881017E-2</c:v>
                </c:pt>
                <c:pt idx="270">
                  <c:v>1.051968727496984E-2</c:v>
                </c:pt>
                <c:pt idx="271">
                  <c:v>1.0255760770935957E-2</c:v>
                </c:pt>
                <c:pt idx="272">
                  <c:v>1.0038297691864742E-2</c:v>
                </c:pt>
                <c:pt idx="273">
                  <c:v>9.5758489728271865E-3</c:v>
                </c:pt>
                <c:pt idx="274">
                  <c:v>8.7757319888152677E-3</c:v>
                </c:pt>
                <c:pt idx="275">
                  <c:v>8.1392045619701949E-3</c:v>
                </c:pt>
                <c:pt idx="276">
                  <c:v>7.5801036512193297E-3</c:v>
                </c:pt>
                <c:pt idx="277">
                  <c:v>7.4100467043130619E-3</c:v>
                </c:pt>
                <c:pt idx="278">
                  <c:v>6.6457271347024971E-3</c:v>
                </c:pt>
                <c:pt idx="279">
                  <c:v>6.1477206609831326E-3</c:v>
                </c:pt>
                <c:pt idx="280">
                  <c:v>5.7826511195283982E-3</c:v>
                </c:pt>
                <c:pt idx="281">
                  <c:v>5.3261492105344949E-3</c:v>
                </c:pt>
                <c:pt idx="282">
                  <c:v>5.2399640999731406E-3</c:v>
                </c:pt>
                <c:pt idx="283">
                  <c:v>5.1824552435309808E-3</c:v>
                </c:pt>
                <c:pt idx="284">
                  <c:v>4.9909476884445799E-3</c:v>
                </c:pt>
                <c:pt idx="285">
                  <c:v>5.1224197499415919E-3</c:v>
                </c:pt>
                <c:pt idx="286">
                  <c:v>5.1681459223402223E-3</c:v>
                </c:pt>
                <c:pt idx="287">
                  <c:v>5.2198024850076026E-3</c:v>
                </c:pt>
                <c:pt idx="288">
                  <c:v>5.0470372475272052E-3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7A-45B3-AB1D-0C0A19E67129}"/>
            </c:ext>
          </c:extLst>
        </c:ser>
        <c:ser>
          <c:idx val="2"/>
          <c:order val="2"/>
          <c:tx>
            <c:strRef>
              <c:f>Data!$R$6</c:f>
              <c:strCache>
                <c:ptCount val="1"/>
                <c:pt idx="0">
                  <c:v>Ft.Worth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Data!$A$117:$A$404</c:f>
              <c:strCache>
                <c:ptCount val="288"/>
                <c:pt idx="0">
                  <c:v>2000 Jan</c:v>
                </c:pt>
                <c:pt idx="1">
                  <c:v>2000 Feb</c:v>
                </c:pt>
                <c:pt idx="2">
                  <c:v>2000 Mar</c:v>
                </c:pt>
                <c:pt idx="3">
                  <c:v>2000 Apr</c:v>
                </c:pt>
                <c:pt idx="4">
                  <c:v>2000 May</c:v>
                </c:pt>
                <c:pt idx="5">
                  <c:v>2000 Jun</c:v>
                </c:pt>
                <c:pt idx="6">
                  <c:v>2000 Jul</c:v>
                </c:pt>
                <c:pt idx="7">
                  <c:v>2000 Aug</c:v>
                </c:pt>
                <c:pt idx="8">
                  <c:v>2000 Sep</c:v>
                </c:pt>
                <c:pt idx="9">
                  <c:v>2000 Oct</c:v>
                </c:pt>
                <c:pt idx="10">
                  <c:v>2000 Nov</c:v>
                </c:pt>
                <c:pt idx="11">
                  <c:v>2000 Dec</c:v>
                </c:pt>
                <c:pt idx="12">
                  <c:v>2001 Jan</c:v>
                </c:pt>
                <c:pt idx="13">
                  <c:v>2001 Feb</c:v>
                </c:pt>
                <c:pt idx="14">
                  <c:v>2001 Mar</c:v>
                </c:pt>
                <c:pt idx="15">
                  <c:v>2001 Apr</c:v>
                </c:pt>
                <c:pt idx="16">
                  <c:v>2001 May</c:v>
                </c:pt>
                <c:pt idx="17">
                  <c:v>2001 Jun</c:v>
                </c:pt>
                <c:pt idx="18">
                  <c:v>2001 Jul</c:v>
                </c:pt>
                <c:pt idx="19">
                  <c:v>2001 Aug</c:v>
                </c:pt>
                <c:pt idx="20">
                  <c:v>2001 Sep</c:v>
                </c:pt>
                <c:pt idx="21">
                  <c:v>2001 Oct</c:v>
                </c:pt>
                <c:pt idx="22">
                  <c:v>2001 Nov</c:v>
                </c:pt>
                <c:pt idx="23">
                  <c:v>2001 Dec</c:v>
                </c:pt>
                <c:pt idx="24">
                  <c:v>2002 Jan</c:v>
                </c:pt>
                <c:pt idx="25">
                  <c:v>2002 Feb</c:v>
                </c:pt>
                <c:pt idx="26">
                  <c:v>2002 Mar</c:v>
                </c:pt>
                <c:pt idx="27">
                  <c:v>2002 Apr</c:v>
                </c:pt>
                <c:pt idx="28">
                  <c:v>2002 May</c:v>
                </c:pt>
                <c:pt idx="29">
                  <c:v>2002 Jun</c:v>
                </c:pt>
                <c:pt idx="30">
                  <c:v>2002 Jul</c:v>
                </c:pt>
                <c:pt idx="31">
                  <c:v>2002 Aug</c:v>
                </c:pt>
                <c:pt idx="32">
                  <c:v>2002 Sep</c:v>
                </c:pt>
                <c:pt idx="33">
                  <c:v>2002 Oct</c:v>
                </c:pt>
                <c:pt idx="34">
                  <c:v>2002 Nov</c:v>
                </c:pt>
                <c:pt idx="35">
                  <c:v>2002 Dec</c:v>
                </c:pt>
                <c:pt idx="36">
                  <c:v>2003 Jan</c:v>
                </c:pt>
                <c:pt idx="37">
                  <c:v>2003 Feb</c:v>
                </c:pt>
                <c:pt idx="38">
                  <c:v>2003 Mar</c:v>
                </c:pt>
                <c:pt idx="39">
                  <c:v>2003 Apr</c:v>
                </c:pt>
                <c:pt idx="40">
                  <c:v>2003 May</c:v>
                </c:pt>
                <c:pt idx="41">
                  <c:v>2003 Jun</c:v>
                </c:pt>
                <c:pt idx="42">
                  <c:v>2003 Jul</c:v>
                </c:pt>
                <c:pt idx="43">
                  <c:v>2003 Aug</c:v>
                </c:pt>
                <c:pt idx="44">
                  <c:v>2003 Sep</c:v>
                </c:pt>
                <c:pt idx="45">
                  <c:v>2003 Oct</c:v>
                </c:pt>
                <c:pt idx="46">
                  <c:v>2003 Nov</c:v>
                </c:pt>
                <c:pt idx="47">
                  <c:v>2003 Dec</c:v>
                </c:pt>
                <c:pt idx="48">
                  <c:v>2004 Jan</c:v>
                </c:pt>
                <c:pt idx="49">
                  <c:v>2004 Feb</c:v>
                </c:pt>
                <c:pt idx="50">
                  <c:v>2004 Mar</c:v>
                </c:pt>
                <c:pt idx="51">
                  <c:v>2004 Apr</c:v>
                </c:pt>
                <c:pt idx="52">
                  <c:v>2004 May</c:v>
                </c:pt>
                <c:pt idx="53">
                  <c:v>2004 Jun</c:v>
                </c:pt>
                <c:pt idx="54">
                  <c:v>2004 Jul</c:v>
                </c:pt>
                <c:pt idx="55">
                  <c:v>2004 Aug</c:v>
                </c:pt>
                <c:pt idx="56">
                  <c:v>2004 Sep</c:v>
                </c:pt>
                <c:pt idx="57">
                  <c:v>2004 Oct</c:v>
                </c:pt>
                <c:pt idx="58">
                  <c:v>2004 Nov</c:v>
                </c:pt>
                <c:pt idx="59">
                  <c:v>2004 Dec</c:v>
                </c:pt>
                <c:pt idx="60">
                  <c:v>2005 Jan</c:v>
                </c:pt>
                <c:pt idx="61">
                  <c:v>2005 Feb</c:v>
                </c:pt>
                <c:pt idx="62">
                  <c:v>2005 Mar</c:v>
                </c:pt>
                <c:pt idx="63">
                  <c:v>2005 Apr</c:v>
                </c:pt>
                <c:pt idx="64">
                  <c:v>2005 May</c:v>
                </c:pt>
                <c:pt idx="65">
                  <c:v>2005 Jun</c:v>
                </c:pt>
                <c:pt idx="66">
                  <c:v>2005 Jul</c:v>
                </c:pt>
                <c:pt idx="67">
                  <c:v>2005 Aug</c:v>
                </c:pt>
                <c:pt idx="68">
                  <c:v>2005 Sep</c:v>
                </c:pt>
                <c:pt idx="69">
                  <c:v>2005 Oct</c:v>
                </c:pt>
                <c:pt idx="70">
                  <c:v>2005 Nov</c:v>
                </c:pt>
                <c:pt idx="71">
                  <c:v>2005 Dec</c:v>
                </c:pt>
                <c:pt idx="72">
                  <c:v>2006 Jan</c:v>
                </c:pt>
                <c:pt idx="73">
                  <c:v>2006 Feb</c:v>
                </c:pt>
                <c:pt idx="74">
                  <c:v>2006 Mar</c:v>
                </c:pt>
                <c:pt idx="75">
                  <c:v>2006 Apr</c:v>
                </c:pt>
                <c:pt idx="76">
                  <c:v>2006 May</c:v>
                </c:pt>
                <c:pt idx="77">
                  <c:v>2006 Jun</c:v>
                </c:pt>
                <c:pt idx="78">
                  <c:v>2006 Jul</c:v>
                </c:pt>
                <c:pt idx="79">
                  <c:v>2006 Aug</c:v>
                </c:pt>
                <c:pt idx="80">
                  <c:v>2006 Sep</c:v>
                </c:pt>
                <c:pt idx="81">
                  <c:v>2006 Oct</c:v>
                </c:pt>
                <c:pt idx="82">
                  <c:v>2006 Nov</c:v>
                </c:pt>
                <c:pt idx="83">
                  <c:v>2006 Dec</c:v>
                </c:pt>
                <c:pt idx="84">
                  <c:v>2007 Jan</c:v>
                </c:pt>
                <c:pt idx="85">
                  <c:v>2007 Feb</c:v>
                </c:pt>
                <c:pt idx="86">
                  <c:v>2007 Mar</c:v>
                </c:pt>
                <c:pt idx="87">
                  <c:v>2007 Apr</c:v>
                </c:pt>
                <c:pt idx="88">
                  <c:v>2007 May</c:v>
                </c:pt>
                <c:pt idx="89">
                  <c:v>2007 Jun</c:v>
                </c:pt>
                <c:pt idx="90">
                  <c:v>2007 Jul</c:v>
                </c:pt>
                <c:pt idx="91">
                  <c:v>2007 Aug</c:v>
                </c:pt>
                <c:pt idx="92">
                  <c:v>2007 Sep</c:v>
                </c:pt>
                <c:pt idx="93">
                  <c:v>2007 Oct</c:v>
                </c:pt>
                <c:pt idx="94">
                  <c:v>2007 Nov</c:v>
                </c:pt>
                <c:pt idx="95">
                  <c:v>2007 Dec</c:v>
                </c:pt>
                <c:pt idx="96">
                  <c:v>2008 Jan</c:v>
                </c:pt>
                <c:pt idx="97">
                  <c:v>2008 Feb</c:v>
                </c:pt>
                <c:pt idx="98">
                  <c:v>2008 Mar</c:v>
                </c:pt>
                <c:pt idx="99">
                  <c:v>2008 Apr</c:v>
                </c:pt>
                <c:pt idx="100">
                  <c:v>2008 May</c:v>
                </c:pt>
                <c:pt idx="101">
                  <c:v>2008 Jun</c:v>
                </c:pt>
                <c:pt idx="102">
                  <c:v>2008 Jul</c:v>
                </c:pt>
                <c:pt idx="103">
                  <c:v>2008 Aug</c:v>
                </c:pt>
                <c:pt idx="104">
                  <c:v>2008 Sep</c:v>
                </c:pt>
                <c:pt idx="105">
                  <c:v>2008 Oct</c:v>
                </c:pt>
                <c:pt idx="106">
                  <c:v>2008 Nov</c:v>
                </c:pt>
                <c:pt idx="107">
                  <c:v>2008 Dec</c:v>
                </c:pt>
                <c:pt idx="108">
                  <c:v>2009 Jan</c:v>
                </c:pt>
                <c:pt idx="109">
                  <c:v>2009 Feb</c:v>
                </c:pt>
                <c:pt idx="110">
                  <c:v>2009 Mar</c:v>
                </c:pt>
                <c:pt idx="111">
                  <c:v>2009 Apr</c:v>
                </c:pt>
                <c:pt idx="112">
                  <c:v>2009 May</c:v>
                </c:pt>
                <c:pt idx="113">
                  <c:v>2009 Jun</c:v>
                </c:pt>
                <c:pt idx="114">
                  <c:v>2009 Jul</c:v>
                </c:pt>
                <c:pt idx="115">
                  <c:v>2009 Aug</c:v>
                </c:pt>
                <c:pt idx="116">
                  <c:v>2009 Sep</c:v>
                </c:pt>
                <c:pt idx="117">
                  <c:v>2009 Oct</c:v>
                </c:pt>
                <c:pt idx="118">
                  <c:v>2009 Nov</c:v>
                </c:pt>
                <c:pt idx="119">
                  <c:v>2009 Dec</c:v>
                </c:pt>
                <c:pt idx="120">
                  <c:v>2010 Jan</c:v>
                </c:pt>
                <c:pt idx="121">
                  <c:v>2010 Feb</c:v>
                </c:pt>
                <c:pt idx="122">
                  <c:v>2010 Mar</c:v>
                </c:pt>
                <c:pt idx="123">
                  <c:v>2010 Apr</c:v>
                </c:pt>
                <c:pt idx="124">
                  <c:v>2010 May</c:v>
                </c:pt>
                <c:pt idx="125">
                  <c:v>2010 Jun</c:v>
                </c:pt>
                <c:pt idx="126">
                  <c:v>2010 Jul</c:v>
                </c:pt>
                <c:pt idx="127">
                  <c:v>2010 Aug</c:v>
                </c:pt>
                <c:pt idx="128">
                  <c:v>2010 Sep</c:v>
                </c:pt>
                <c:pt idx="129">
                  <c:v>2010 Oct</c:v>
                </c:pt>
                <c:pt idx="130">
                  <c:v>2010 Nov</c:v>
                </c:pt>
                <c:pt idx="131">
                  <c:v>2010 Dec</c:v>
                </c:pt>
                <c:pt idx="132">
                  <c:v>2011 Jan</c:v>
                </c:pt>
                <c:pt idx="133">
                  <c:v>2011 Feb</c:v>
                </c:pt>
                <c:pt idx="134">
                  <c:v>2011 Mar</c:v>
                </c:pt>
                <c:pt idx="135">
                  <c:v>2011 Apr</c:v>
                </c:pt>
                <c:pt idx="136">
                  <c:v>2011 May</c:v>
                </c:pt>
                <c:pt idx="137">
                  <c:v>2011 Jun</c:v>
                </c:pt>
                <c:pt idx="138">
                  <c:v>2011 Jul</c:v>
                </c:pt>
                <c:pt idx="139">
                  <c:v>2011 Aug</c:v>
                </c:pt>
                <c:pt idx="140">
                  <c:v>2011 Sep</c:v>
                </c:pt>
                <c:pt idx="141">
                  <c:v>2011 Oct</c:v>
                </c:pt>
                <c:pt idx="142">
                  <c:v>2011 Nov</c:v>
                </c:pt>
                <c:pt idx="143">
                  <c:v>2011 Dec</c:v>
                </c:pt>
                <c:pt idx="144">
                  <c:v>2012 Jan</c:v>
                </c:pt>
                <c:pt idx="145">
                  <c:v>2012 Feb</c:v>
                </c:pt>
                <c:pt idx="146">
                  <c:v>2012 Mar</c:v>
                </c:pt>
                <c:pt idx="147">
                  <c:v>2012 Apr</c:v>
                </c:pt>
                <c:pt idx="148">
                  <c:v>2012 May</c:v>
                </c:pt>
                <c:pt idx="149">
                  <c:v>2012 Jun</c:v>
                </c:pt>
                <c:pt idx="150">
                  <c:v>2012 Jul</c:v>
                </c:pt>
                <c:pt idx="151">
                  <c:v>2012 Aug</c:v>
                </c:pt>
                <c:pt idx="152">
                  <c:v>2012 Sep</c:v>
                </c:pt>
                <c:pt idx="153">
                  <c:v>2012 Oct</c:v>
                </c:pt>
                <c:pt idx="154">
                  <c:v>2012 Nov</c:v>
                </c:pt>
                <c:pt idx="155">
                  <c:v>2012 Dec</c:v>
                </c:pt>
                <c:pt idx="156">
                  <c:v>2013 Jan</c:v>
                </c:pt>
                <c:pt idx="157">
                  <c:v>2013 Feb</c:v>
                </c:pt>
                <c:pt idx="158">
                  <c:v>2013 Mar</c:v>
                </c:pt>
                <c:pt idx="159">
                  <c:v>2013 Apr</c:v>
                </c:pt>
                <c:pt idx="160">
                  <c:v>2013 May</c:v>
                </c:pt>
                <c:pt idx="161">
                  <c:v>2013 Jun</c:v>
                </c:pt>
                <c:pt idx="162">
                  <c:v>2013 Jul</c:v>
                </c:pt>
                <c:pt idx="163">
                  <c:v>2013 Aug</c:v>
                </c:pt>
                <c:pt idx="164">
                  <c:v>2013 Sep</c:v>
                </c:pt>
                <c:pt idx="165">
                  <c:v>2013 Oct</c:v>
                </c:pt>
                <c:pt idx="166">
                  <c:v>2013 Nov</c:v>
                </c:pt>
                <c:pt idx="167">
                  <c:v>2013 Dec</c:v>
                </c:pt>
                <c:pt idx="168">
                  <c:v>2014 Jan</c:v>
                </c:pt>
                <c:pt idx="169">
                  <c:v>2014 Feb</c:v>
                </c:pt>
                <c:pt idx="170">
                  <c:v>2014 Mar</c:v>
                </c:pt>
                <c:pt idx="171">
                  <c:v>2014 Apr</c:v>
                </c:pt>
                <c:pt idx="172">
                  <c:v>2014 May</c:v>
                </c:pt>
                <c:pt idx="173">
                  <c:v>2014 Jun</c:v>
                </c:pt>
                <c:pt idx="174">
                  <c:v>2014 Jul</c:v>
                </c:pt>
                <c:pt idx="175">
                  <c:v>2014 Aug</c:v>
                </c:pt>
                <c:pt idx="176">
                  <c:v>2014 Sep</c:v>
                </c:pt>
                <c:pt idx="177">
                  <c:v>2014 Oct</c:v>
                </c:pt>
                <c:pt idx="178">
                  <c:v>2014 Nov</c:v>
                </c:pt>
                <c:pt idx="179">
                  <c:v>2014 Dec</c:v>
                </c:pt>
                <c:pt idx="180">
                  <c:v>2015 Jan</c:v>
                </c:pt>
                <c:pt idx="181">
                  <c:v>2015 Feb</c:v>
                </c:pt>
                <c:pt idx="182">
                  <c:v>2015 Mar</c:v>
                </c:pt>
                <c:pt idx="183">
                  <c:v>2015 Apr</c:v>
                </c:pt>
                <c:pt idx="184">
                  <c:v>2015 May</c:v>
                </c:pt>
                <c:pt idx="185">
                  <c:v>2015 Jun</c:v>
                </c:pt>
                <c:pt idx="186">
                  <c:v>2015 Jul</c:v>
                </c:pt>
                <c:pt idx="187">
                  <c:v>2015 Aug</c:v>
                </c:pt>
                <c:pt idx="188">
                  <c:v>2015 Sep</c:v>
                </c:pt>
                <c:pt idx="189">
                  <c:v>2015 Oct</c:v>
                </c:pt>
                <c:pt idx="190">
                  <c:v>2015 Nov</c:v>
                </c:pt>
                <c:pt idx="191">
                  <c:v>2015 Dec</c:v>
                </c:pt>
                <c:pt idx="192">
                  <c:v>2016 Jan</c:v>
                </c:pt>
                <c:pt idx="193">
                  <c:v>2016 Feb</c:v>
                </c:pt>
                <c:pt idx="194">
                  <c:v>2016 Mar</c:v>
                </c:pt>
                <c:pt idx="195">
                  <c:v>2016 Apr</c:v>
                </c:pt>
                <c:pt idx="196">
                  <c:v>2016 May</c:v>
                </c:pt>
                <c:pt idx="197">
                  <c:v>2016 Jun</c:v>
                </c:pt>
                <c:pt idx="198">
                  <c:v>2016 Jul</c:v>
                </c:pt>
                <c:pt idx="199">
                  <c:v>2016 Aug</c:v>
                </c:pt>
                <c:pt idx="200">
                  <c:v>2016 Sep</c:v>
                </c:pt>
                <c:pt idx="201">
                  <c:v>2016 Oct</c:v>
                </c:pt>
                <c:pt idx="202">
                  <c:v>2016 Nov</c:v>
                </c:pt>
                <c:pt idx="203">
                  <c:v>2016 Dec</c:v>
                </c:pt>
                <c:pt idx="204">
                  <c:v>2017 Jan</c:v>
                </c:pt>
                <c:pt idx="205">
                  <c:v>2017 Feb</c:v>
                </c:pt>
                <c:pt idx="206">
                  <c:v>2017 Mar</c:v>
                </c:pt>
                <c:pt idx="207">
                  <c:v>2017 Apr</c:v>
                </c:pt>
                <c:pt idx="208">
                  <c:v>2017 May</c:v>
                </c:pt>
                <c:pt idx="209">
                  <c:v>2017 Jun</c:v>
                </c:pt>
                <c:pt idx="210">
                  <c:v>2017 Jul</c:v>
                </c:pt>
                <c:pt idx="211">
                  <c:v>2017 Aug</c:v>
                </c:pt>
                <c:pt idx="212">
                  <c:v>2017 Sep</c:v>
                </c:pt>
                <c:pt idx="213">
                  <c:v>2017 Oct</c:v>
                </c:pt>
                <c:pt idx="214">
                  <c:v>2017 Nov</c:v>
                </c:pt>
                <c:pt idx="215">
                  <c:v>2017 Dec</c:v>
                </c:pt>
                <c:pt idx="216">
                  <c:v>2018 Jan</c:v>
                </c:pt>
                <c:pt idx="217">
                  <c:v>2018 Feb</c:v>
                </c:pt>
                <c:pt idx="218">
                  <c:v>2018 Mar</c:v>
                </c:pt>
                <c:pt idx="219">
                  <c:v>2018 Apr</c:v>
                </c:pt>
                <c:pt idx="220">
                  <c:v>2018 May</c:v>
                </c:pt>
                <c:pt idx="221">
                  <c:v>2018 Jun</c:v>
                </c:pt>
                <c:pt idx="222">
                  <c:v>2018 Jul</c:v>
                </c:pt>
                <c:pt idx="223">
                  <c:v>2018 Aug</c:v>
                </c:pt>
                <c:pt idx="224">
                  <c:v>2018 Sep</c:v>
                </c:pt>
                <c:pt idx="225">
                  <c:v>2018 Oct</c:v>
                </c:pt>
                <c:pt idx="226">
                  <c:v>2018 Nov</c:v>
                </c:pt>
                <c:pt idx="227">
                  <c:v>2018 Dec</c:v>
                </c:pt>
                <c:pt idx="228">
                  <c:v>2019 Jan</c:v>
                </c:pt>
                <c:pt idx="229">
                  <c:v>2019 Feb</c:v>
                </c:pt>
                <c:pt idx="230">
                  <c:v>2019 Mar</c:v>
                </c:pt>
                <c:pt idx="231">
                  <c:v>2019 Apr</c:v>
                </c:pt>
                <c:pt idx="232">
                  <c:v>2019 May</c:v>
                </c:pt>
                <c:pt idx="233">
                  <c:v>2019 Jun</c:v>
                </c:pt>
                <c:pt idx="234">
                  <c:v>2019 Jul</c:v>
                </c:pt>
                <c:pt idx="235">
                  <c:v>2019 Aug</c:v>
                </c:pt>
                <c:pt idx="236">
                  <c:v>2019 Sep</c:v>
                </c:pt>
                <c:pt idx="237">
                  <c:v>2019 Oct</c:v>
                </c:pt>
                <c:pt idx="238">
                  <c:v>2019 Nov</c:v>
                </c:pt>
                <c:pt idx="239">
                  <c:v>2019 Dec</c:v>
                </c:pt>
                <c:pt idx="240">
                  <c:v>2020 Jan</c:v>
                </c:pt>
                <c:pt idx="241">
                  <c:v>2020 Feb</c:v>
                </c:pt>
                <c:pt idx="242">
                  <c:v>2020 Mar</c:v>
                </c:pt>
                <c:pt idx="243">
                  <c:v>2020 Apr</c:v>
                </c:pt>
                <c:pt idx="244">
                  <c:v>2020 May</c:v>
                </c:pt>
                <c:pt idx="245">
                  <c:v>2020 Jun</c:v>
                </c:pt>
                <c:pt idx="246">
                  <c:v>2020 Jul</c:v>
                </c:pt>
                <c:pt idx="247">
                  <c:v>2020 Aug</c:v>
                </c:pt>
                <c:pt idx="248">
                  <c:v>2020 Sep</c:v>
                </c:pt>
                <c:pt idx="249">
                  <c:v>2020 Oct</c:v>
                </c:pt>
                <c:pt idx="250">
                  <c:v>2020 Nov</c:v>
                </c:pt>
                <c:pt idx="251">
                  <c:v>2020 Dec</c:v>
                </c:pt>
                <c:pt idx="252">
                  <c:v>2021 Jan</c:v>
                </c:pt>
                <c:pt idx="253">
                  <c:v>2021 Feb</c:v>
                </c:pt>
                <c:pt idx="254">
                  <c:v>2021 Mar</c:v>
                </c:pt>
                <c:pt idx="255">
                  <c:v>2021 Apr</c:v>
                </c:pt>
                <c:pt idx="256">
                  <c:v>2021 May</c:v>
                </c:pt>
                <c:pt idx="257">
                  <c:v>2021 Jun</c:v>
                </c:pt>
                <c:pt idx="258">
                  <c:v>2021 Jul</c:v>
                </c:pt>
                <c:pt idx="259">
                  <c:v>2021 Aug</c:v>
                </c:pt>
                <c:pt idx="260">
                  <c:v>2021 Sep</c:v>
                </c:pt>
                <c:pt idx="261">
                  <c:v>2021 Oct</c:v>
                </c:pt>
                <c:pt idx="262">
                  <c:v>2021 Nov</c:v>
                </c:pt>
                <c:pt idx="263">
                  <c:v>2021 Dec</c:v>
                </c:pt>
                <c:pt idx="264">
                  <c:v>2022 Jan</c:v>
                </c:pt>
                <c:pt idx="265">
                  <c:v>2022 Feb</c:v>
                </c:pt>
                <c:pt idx="266">
                  <c:v>2022 Mar</c:v>
                </c:pt>
                <c:pt idx="267">
                  <c:v>2022 Apr</c:v>
                </c:pt>
                <c:pt idx="268">
                  <c:v>2022 May</c:v>
                </c:pt>
                <c:pt idx="269">
                  <c:v>2022 Jun</c:v>
                </c:pt>
                <c:pt idx="270">
                  <c:v>2022 Jul</c:v>
                </c:pt>
                <c:pt idx="271">
                  <c:v>2022 Aug</c:v>
                </c:pt>
                <c:pt idx="272">
                  <c:v>2022 Sep</c:v>
                </c:pt>
                <c:pt idx="273">
                  <c:v>2022 Oct</c:v>
                </c:pt>
                <c:pt idx="274">
                  <c:v>2022 Nov</c:v>
                </c:pt>
                <c:pt idx="275">
                  <c:v>2022 Dec</c:v>
                </c:pt>
                <c:pt idx="276">
                  <c:v>2023 Jan</c:v>
                </c:pt>
                <c:pt idx="277">
                  <c:v>2023 Feb</c:v>
                </c:pt>
                <c:pt idx="278">
                  <c:v>2023 Mar</c:v>
                </c:pt>
                <c:pt idx="279">
                  <c:v>2023 Apr</c:v>
                </c:pt>
                <c:pt idx="280">
                  <c:v>2023 May</c:v>
                </c:pt>
                <c:pt idx="281">
                  <c:v>2023 Jun</c:v>
                </c:pt>
                <c:pt idx="282">
                  <c:v>2023 Jul</c:v>
                </c:pt>
                <c:pt idx="283">
                  <c:v>2023 Aug</c:v>
                </c:pt>
                <c:pt idx="284">
                  <c:v>2023 Sep</c:v>
                </c:pt>
                <c:pt idx="285">
                  <c:v>2023 Oct</c:v>
                </c:pt>
                <c:pt idx="286">
                  <c:v>2023 Nov</c:v>
                </c:pt>
                <c:pt idx="287">
                  <c:v>2023 Dec</c:v>
                </c:pt>
              </c:strCache>
            </c:strRef>
          </c:cat>
          <c:val>
            <c:numRef>
              <c:f>Data!$R$116:$R$404</c:f>
              <c:numCache>
                <c:formatCode>0.000%</c:formatCode>
                <c:ptCount val="289"/>
                <c:pt idx="0">
                  <c:v>4.1435161523727384E-3</c:v>
                </c:pt>
                <c:pt idx="1">
                  <c:v>3.9368853158613095E-3</c:v>
                </c:pt>
                <c:pt idx="2">
                  <c:v>3.8369501545764358E-3</c:v>
                </c:pt>
                <c:pt idx="3">
                  <c:v>3.954059397844897E-3</c:v>
                </c:pt>
                <c:pt idx="4">
                  <c:v>3.8240576381572511E-3</c:v>
                </c:pt>
                <c:pt idx="5">
                  <c:v>4.2046805522487447E-3</c:v>
                </c:pt>
                <c:pt idx="6">
                  <c:v>4.0895009172823987E-3</c:v>
                </c:pt>
                <c:pt idx="7">
                  <c:v>3.9835385611229467E-3</c:v>
                </c:pt>
                <c:pt idx="8">
                  <c:v>3.7959138084467645E-3</c:v>
                </c:pt>
                <c:pt idx="9">
                  <c:v>3.4963961905588327E-3</c:v>
                </c:pt>
                <c:pt idx="10">
                  <c:v>3.2298525804917884E-3</c:v>
                </c:pt>
                <c:pt idx="11">
                  <c:v>2.9744607805440907E-3</c:v>
                </c:pt>
                <c:pt idx="12">
                  <c:v>2.6441519061408719E-3</c:v>
                </c:pt>
                <c:pt idx="13">
                  <c:v>2.4124327296357519E-3</c:v>
                </c:pt>
                <c:pt idx="14">
                  <c:v>2.1702907658185484E-3</c:v>
                </c:pt>
                <c:pt idx="15">
                  <c:v>1.8574383788461737E-3</c:v>
                </c:pt>
                <c:pt idx="16">
                  <c:v>1.6231208195755752E-3</c:v>
                </c:pt>
                <c:pt idx="17">
                  <c:v>1.1745364807129756E-3</c:v>
                </c:pt>
                <c:pt idx="18">
                  <c:v>1.0838884522899304E-3</c:v>
                </c:pt>
                <c:pt idx="19">
                  <c:v>1.0528621212831987E-3</c:v>
                </c:pt>
                <c:pt idx="20">
                  <c:v>7.3334122246735366E-4</c:v>
                </c:pt>
                <c:pt idx="21">
                  <c:v>1.4889507735818398E-4</c:v>
                </c:pt>
                <c:pt idx="22">
                  <c:v>-5.8042425956996932E-4</c:v>
                </c:pt>
                <c:pt idx="23">
                  <c:v>-1.2427268108303176E-3</c:v>
                </c:pt>
                <c:pt idx="24">
                  <c:v>-1.4506487446113278E-3</c:v>
                </c:pt>
                <c:pt idx="25">
                  <c:v>-9.9566748712299818E-4</c:v>
                </c:pt>
                <c:pt idx="26">
                  <c:v>-8.9982247968007874E-4</c:v>
                </c:pt>
                <c:pt idx="27">
                  <c:v>-8.5030573907371183E-4</c:v>
                </c:pt>
                <c:pt idx="28">
                  <c:v>-8.2268387500291252E-4</c:v>
                </c:pt>
                <c:pt idx="29">
                  <c:v>-8.3669995979239594E-4</c:v>
                </c:pt>
                <c:pt idx="30">
                  <c:v>-9.568065843836858E-4</c:v>
                </c:pt>
                <c:pt idx="31">
                  <c:v>-1.0799763148456902E-3</c:v>
                </c:pt>
                <c:pt idx="32">
                  <c:v>-1.0298314252530645E-3</c:v>
                </c:pt>
                <c:pt idx="33">
                  <c:v>-6.7994672840086291E-4</c:v>
                </c:pt>
                <c:pt idx="34">
                  <c:v>-1.9352485240501947E-4</c:v>
                </c:pt>
                <c:pt idx="35">
                  <c:v>3.5622648852914922E-4</c:v>
                </c:pt>
                <c:pt idx="36">
                  <c:v>3.8268654849659057E-4</c:v>
                </c:pt>
                <c:pt idx="37">
                  <c:v>-5.8687233228189368E-5</c:v>
                </c:pt>
                <c:pt idx="38">
                  <c:v>-2.6411809512549416E-4</c:v>
                </c:pt>
                <c:pt idx="39">
                  <c:v>-4.7882050114246018E-4</c:v>
                </c:pt>
                <c:pt idx="40">
                  <c:v>-4.3241845985072836E-4</c:v>
                </c:pt>
                <c:pt idx="41">
                  <c:v>-3.5468525286618978E-4</c:v>
                </c:pt>
                <c:pt idx="42">
                  <c:v>-3.1299068206022809E-4</c:v>
                </c:pt>
                <c:pt idx="43">
                  <c:v>-1.3937862054003148E-4</c:v>
                </c:pt>
                <c:pt idx="44">
                  <c:v>1.0739045268854828E-4</c:v>
                </c:pt>
                <c:pt idx="45">
                  <c:v>4.7521584521436526E-4</c:v>
                </c:pt>
                <c:pt idx="46">
                  <c:v>8.788426645683279E-4</c:v>
                </c:pt>
                <c:pt idx="47">
                  <c:v>1.0425550587225901E-3</c:v>
                </c:pt>
                <c:pt idx="48">
                  <c:v>1.2913120213011787E-3</c:v>
                </c:pt>
                <c:pt idx="49">
                  <c:v>1.6362171839483085E-3</c:v>
                </c:pt>
                <c:pt idx="50">
                  <c:v>1.9338795525332703E-3</c:v>
                </c:pt>
                <c:pt idx="51">
                  <c:v>2.3624753741957583E-3</c:v>
                </c:pt>
                <c:pt idx="52">
                  <c:v>2.6768949487389637E-3</c:v>
                </c:pt>
                <c:pt idx="53">
                  <c:v>2.8204129312475695E-3</c:v>
                </c:pt>
                <c:pt idx="54">
                  <c:v>3.0068403831613882E-3</c:v>
                </c:pt>
                <c:pt idx="55">
                  <c:v>3.2135316077385452E-3</c:v>
                </c:pt>
                <c:pt idx="56">
                  <c:v>3.4671142254020884E-3</c:v>
                </c:pt>
                <c:pt idx="57">
                  <c:v>3.7004705740348444E-3</c:v>
                </c:pt>
                <c:pt idx="58">
                  <c:v>4.0631978783091339E-3</c:v>
                </c:pt>
                <c:pt idx="59">
                  <c:v>4.1195207091259027E-3</c:v>
                </c:pt>
                <c:pt idx="60">
                  <c:v>4.145913699082353E-3</c:v>
                </c:pt>
                <c:pt idx="61">
                  <c:v>3.8782397776549933E-3</c:v>
                </c:pt>
                <c:pt idx="62">
                  <c:v>4.0219662953132028E-3</c:v>
                </c:pt>
                <c:pt idx="63">
                  <c:v>4.1674397543233392E-3</c:v>
                </c:pt>
                <c:pt idx="64">
                  <c:v>4.2844176429174558E-3</c:v>
                </c:pt>
                <c:pt idx="65">
                  <c:v>4.4149284102147496E-3</c:v>
                </c:pt>
                <c:pt idx="66">
                  <c:v>4.5742830404856263E-3</c:v>
                </c:pt>
                <c:pt idx="67">
                  <c:v>4.47720732753312E-3</c:v>
                </c:pt>
                <c:pt idx="68">
                  <c:v>4.2645923207873431E-3</c:v>
                </c:pt>
                <c:pt idx="69">
                  <c:v>4.3320851171326216E-3</c:v>
                </c:pt>
                <c:pt idx="70">
                  <c:v>4.0674504084288708E-3</c:v>
                </c:pt>
                <c:pt idx="71">
                  <c:v>4.1800821833154859E-3</c:v>
                </c:pt>
                <c:pt idx="72">
                  <c:v>4.2848897266088504E-3</c:v>
                </c:pt>
                <c:pt idx="73">
                  <c:v>4.7849349398229532E-3</c:v>
                </c:pt>
                <c:pt idx="74">
                  <c:v>4.7986339336460026E-3</c:v>
                </c:pt>
                <c:pt idx="75">
                  <c:v>4.6640452642873675E-3</c:v>
                </c:pt>
                <c:pt idx="76">
                  <c:v>4.5065838259924973E-3</c:v>
                </c:pt>
                <c:pt idx="77">
                  <c:v>4.5129602935339392E-3</c:v>
                </c:pt>
                <c:pt idx="78">
                  <c:v>4.5853279371674662E-3</c:v>
                </c:pt>
                <c:pt idx="79">
                  <c:v>4.589740216007861E-3</c:v>
                </c:pt>
                <c:pt idx="80">
                  <c:v>4.8815458836334522E-3</c:v>
                </c:pt>
                <c:pt idx="81">
                  <c:v>4.7983220233327436E-3</c:v>
                </c:pt>
                <c:pt idx="82">
                  <c:v>4.9358240237356949E-3</c:v>
                </c:pt>
                <c:pt idx="83">
                  <c:v>5.0908822735664548E-3</c:v>
                </c:pt>
                <c:pt idx="84">
                  <c:v>5.2572923164769733E-3</c:v>
                </c:pt>
                <c:pt idx="85">
                  <c:v>5.0757213581376776E-3</c:v>
                </c:pt>
                <c:pt idx="86">
                  <c:v>5.1850318256399935E-3</c:v>
                </c:pt>
                <c:pt idx="87">
                  <c:v>5.2766996698727217E-3</c:v>
                </c:pt>
                <c:pt idx="88">
                  <c:v>4.8463913397141373E-3</c:v>
                </c:pt>
                <c:pt idx="89">
                  <c:v>4.6471527847447396E-3</c:v>
                </c:pt>
                <c:pt idx="90">
                  <c:v>4.5443349062564203E-3</c:v>
                </c:pt>
                <c:pt idx="91">
                  <c:v>4.6320547911775332E-3</c:v>
                </c:pt>
                <c:pt idx="92">
                  <c:v>4.4916479738468162E-3</c:v>
                </c:pt>
                <c:pt idx="93">
                  <c:v>4.3667437619954296E-3</c:v>
                </c:pt>
                <c:pt idx="94">
                  <c:v>4.1538469138624736E-3</c:v>
                </c:pt>
                <c:pt idx="95">
                  <c:v>3.9948499490441158E-3</c:v>
                </c:pt>
                <c:pt idx="96">
                  <c:v>3.8371088556052569E-3</c:v>
                </c:pt>
                <c:pt idx="97">
                  <c:v>3.9352686864634516E-3</c:v>
                </c:pt>
                <c:pt idx="98">
                  <c:v>3.7738025719088286E-3</c:v>
                </c:pt>
                <c:pt idx="99">
                  <c:v>3.4441105714656094E-3</c:v>
                </c:pt>
                <c:pt idx="100">
                  <c:v>3.8225827610024695E-3</c:v>
                </c:pt>
                <c:pt idx="101">
                  <c:v>3.7472313044183479E-3</c:v>
                </c:pt>
                <c:pt idx="102">
                  <c:v>3.2580201088020858E-3</c:v>
                </c:pt>
                <c:pt idx="103">
                  <c:v>2.8724864241600587E-3</c:v>
                </c:pt>
                <c:pt idx="104">
                  <c:v>2.3921571917532541E-3</c:v>
                </c:pt>
                <c:pt idx="105">
                  <c:v>1.9216041161518255E-3</c:v>
                </c:pt>
                <c:pt idx="106">
                  <c:v>1.458254559275062E-3</c:v>
                </c:pt>
                <c:pt idx="107">
                  <c:v>7.2127318835415652E-4</c:v>
                </c:pt>
                <c:pt idx="108">
                  <c:v>6.0156297356656237E-5</c:v>
                </c:pt>
                <c:pt idx="109">
                  <c:v>-5.1591472778820982E-4</c:v>
                </c:pt>
                <c:pt idx="110">
                  <c:v>-1.4326249619657444E-3</c:v>
                </c:pt>
                <c:pt idx="111">
                  <c:v>-2.1077860670501093E-3</c:v>
                </c:pt>
                <c:pt idx="112">
                  <c:v>-2.7902081172996238E-3</c:v>
                </c:pt>
                <c:pt idx="113">
                  <c:v>-3.816218270598954E-3</c:v>
                </c:pt>
                <c:pt idx="114">
                  <c:v>-4.1047717913772373E-3</c:v>
                </c:pt>
                <c:pt idx="115">
                  <c:v>-4.3713085597832596E-3</c:v>
                </c:pt>
                <c:pt idx="116">
                  <c:v>-4.4888869579435692E-3</c:v>
                </c:pt>
                <c:pt idx="117">
                  <c:v>-4.5579413687843609E-3</c:v>
                </c:pt>
                <c:pt idx="118">
                  <c:v>-4.4652906493095673E-3</c:v>
                </c:pt>
                <c:pt idx="119">
                  <c:v>-4.0509846182605856E-3</c:v>
                </c:pt>
                <c:pt idx="120">
                  <c:v>-3.6025093716869337E-3</c:v>
                </c:pt>
                <c:pt idx="121">
                  <c:v>-3.1558323760828323E-3</c:v>
                </c:pt>
                <c:pt idx="122">
                  <c:v>-2.4301446159915893E-3</c:v>
                </c:pt>
                <c:pt idx="123">
                  <c:v>-1.4843916817304653E-3</c:v>
                </c:pt>
                <c:pt idx="124">
                  <c:v>-8.3243587445312479E-4</c:v>
                </c:pt>
                <c:pt idx="125">
                  <c:v>4.3904279278284084E-4</c:v>
                </c:pt>
                <c:pt idx="126">
                  <c:v>1.014139936202771E-3</c:v>
                </c:pt>
                <c:pt idx="127">
                  <c:v>1.2696771229878747E-3</c:v>
                </c:pt>
                <c:pt idx="128">
                  <c:v>1.5257385311175616E-3</c:v>
                </c:pt>
                <c:pt idx="129">
                  <c:v>2.0194638401680258E-3</c:v>
                </c:pt>
                <c:pt idx="130">
                  <c:v>2.5841693694703678E-3</c:v>
                </c:pt>
                <c:pt idx="131">
                  <c:v>2.7585854571592311E-3</c:v>
                </c:pt>
                <c:pt idx="132">
                  <c:v>3.0132126525818713E-3</c:v>
                </c:pt>
                <c:pt idx="133">
                  <c:v>3.2597809962476038E-3</c:v>
                </c:pt>
                <c:pt idx="134">
                  <c:v>3.5160499417959509E-3</c:v>
                </c:pt>
                <c:pt idx="135">
                  <c:v>3.7042364684433753E-3</c:v>
                </c:pt>
                <c:pt idx="136">
                  <c:v>4.1528943271787267E-3</c:v>
                </c:pt>
                <c:pt idx="137">
                  <c:v>4.2233809822822934E-3</c:v>
                </c:pt>
                <c:pt idx="138">
                  <c:v>4.5775797257112559E-3</c:v>
                </c:pt>
                <c:pt idx="139">
                  <c:v>5.1552706794247118E-3</c:v>
                </c:pt>
                <c:pt idx="140">
                  <c:v>5.4534152510739009E-3</c:v>
                </c:pt>
                <c:pt idx="141">
                  <c:v>5.3415407020009726E-3</c:v>
                </c:pt>
                <c:pt idx="142">
                  <c:v>4.8409864744872154E-3</c:v>
                </c:pt>
                <c:pt idx="143">
                  <c:v>5.0621141699387926E-3</c:v>
                </c:pt>
                <c:pt idx="144">
                  <c:v>5.0486320056851433E-3</c:v>
                </c:pt>
                <c:pt idx="145">
                  <c:v>5.0631012747647244E-3</c:v>
                </c:pt>
                <c:pt idx="146">
                  <c:v>5.0929787844517923E-3</c:v>
                </c:pt>
                <c:pt idx="147">
                  <c:v>4.9224781590268473E-3</c:v>
                </c:pt>
                <c:pt idx="148">
                  <c:v>4.4406199909171268E-3</c:v>
                </c:pt>
                <c:pt idx="149">
                  <c:v>4.1524339408039864E-3</c:v>
                </c:pt>
                <c:pt idx="150">
                  <c:v>4.1485756142874359E-3</c:v>
                </c:pt>
                <c:pt idx="151">
                  <c:v>4.0403936784336901E-3</c:v>
                </c:pt>
                <c:pt idx="152">
                  <c:v>4.1939543176984532E-3</c:v>
                </c:pt>
                <c:pt idx="153">
                  <c:v>4.340093091550837E-3</c:v>
                </c:pt>
                <c:pt idx="154">
                  <c:v>4.7269887283642982E-3</c:v>
                </c:pt>
                <c:pt idx="155">
                  <c:v>4.807172049924706E-3</c:v>
                </c:pt>
                <c:pt idx="156">
                  <c:v>4.7559869500106745E-3</c:v>
                </c:pt>
                <c:pt idx="157">
                  <c:v>4.3393486592292084E-3</c:v>
                </c:pt>
                <c:pt idx="158">
                  <c:v>4.3488192555659637E-3</c:v>
                </c:pt>
                <c:pt idx="159">
                  <c:v>4.2838877683423655E-3</c:v>
                </c:pt>
                <c:pt idx="160">
                  <c:v>4.4803156896179057E-3</c:v>
                </c:pt>
                <c:pt idx="161">
                  <c:v>4.6866784162524463E-3</c:v>
                </c:pt>
                <c:pt idx="162">
                  <c:v>4.4923276743944656E-3</c:v>
                </c:pt>
                <c:pt idx="163">
                  <c:v>4.3457790038588101E-3</c:v>
                </c:pt>
                <c:pt idx="164">
                  <c:v>4.1811705833898457E-3</c:v>
                </c:pt>
                <c:pt idx="165">
                  <c:v>4.2351112800822861E-3</c:v>
                </c:pt>
                <c:pt idx="166">
                  <c:v>3.9626939788487258E-3</c:v>
                </c:pt>
                <c:pt idx="167">
                  <c:v>3.7112584877692042E-3</c:v>
                </c:pt>
                <c:pt idx="168">
                  <c:v>3.5071563289227514E-3</c:v>
                </c:pt>
                <c:pt idx="169">
                  <c:v>3.6231161725683064E-3</c:v>
                </c:pt>
                <c:pt idx="170">
                  <c:v>3.7073043593232806E-3</c:v>
                </c:pt>
                <c:pt idx="171">
                  <c:v>3.9290227056997884E-3</c:v>
                </c:pt>
                <c:pt idx="172">
                  <c:v>3.9650141664589579E-3</c:v>
                </c:pt>
                <c:pt idx="173">
                  <c:v>4.1287807592389784E-3</c:v>
                </c:pt>
                <c:pt idx="174">
                  <c:v>4.2316729329203873E-3</c:v>
                </c:pt>
                <c:pt idx="175">
                  <c:v>4.0841878488074128E-3</c:v>
                </c:pt>
                <c:pt idx="176">
                  <c:v>4.072658242024847E-3</c:v>
                </c:pt>
                <c:pt idx="177">
                  <c:v>4.1112118016127866E-3</c:v>
                </c:pt>
                <c:pt idx="178">
                  <c:v>4.4941813673973485E-3</c:v>
                </c:pt>
                <c:pt idx="179">
                  <c:v>4.6187403336718563E-3</c:v>
                </c:pt>
                <c:pt idx="180">
                  <c:v>5.0179491687071844E-3</c:v>
                </c:pt>
                <c:pt idx="181">
                  <c:v>5.1113088571292358E-3</c:v>
                </c:pt>
                <c:pt idx="182">
                  <c:v>4.6247316911768597E-3</c:v>
                </c:pt>
                <c:pt idx="183">
                  <c:v>3.9986097098905276E-3</c:v>
                </c:pt>
                <c:pt idx="184">
                  <c:v>3.8831780031470474E-3</c:v>
                </c:pt>
                <c:pt idx="185">
                  <c:v>3.7253932866786236E-3</c:v>
                </c:pt>
                <c:pt idx="186">
                  <c:v>3.4960686280425218E-3</c:v>
                </c:pt>
                <c:pt idx="187">
                  <c:v>3.5804104978288029E-3</c:v>
                </c:pt>
                <c:pt idx="188">
                  <c:v>3.4218040879422863E-3</c:v>
                </c:pt>
                <c:pt idx="189">
                  <c:v>3.1336644919330615E-3</c:v>
                </c:pt>
                <c:pt idx="190">
                  <c:v>2.8596052259260772E-3</c:v>
                </c:pt>
                <c:pt idx="191">
                  <c:v>2.6043669807771599E-3</c:v>
                </c:pt>
                <c:pt idx="192">
                  <c:v>2.3217009058794287E-3</c:v>
                </c:pt>
                <c:pt idx="193">
                  <c:v>2.1656892624215833E-3</c:v>
                </c:pt>
                <c:pt idx="194">
                  <c:v>2.3208132210775032E-3</c:v>
                </c:pt>
                <c:pt idx="195">
                  <c:v>2.6108692174728995E-3</c:v>
                </c:pt>
                <c:pt idx="196">
                  <c:v>2.7541273997767611E-3</c:v>
                </c:pt>
                <c:pt idx="197">
                  <c:v>2.6117836454353179E-3</c:v>
                </c:pt>
                <c:pt idx="198">
                  <c:v>2.4619406754673649E-3</c:v>
                </c:pt>
                <c:pt idx="199">
                  <c:v>2.6713431952379847E-3</c:v>
                </c:pt>
                <c:pt idx="200">
                  <c:v>2.8123473410883865E-3</c:v>
                </c:pt>
                <c:pt idx="201">
                  <c:v>2.9969545473769355E-3</c:v>
                </c:pt>
                <c:pt idx="202">
                  <c:v>2.7254234507366193E-3</c:v>
                </c:pt>
                <c:pt idx="203">
                  <c:v>2.902184739190418E-3</c:v>
                </c:pt>
                <c:pt idx="204">
                  <c:v>2.9691679028877728E-3</c:v>
                </c:pt>
                <c:pt idx="205">
                  <c:v>3.3701062589211791E-3</c:v>
                </c:pt>
                <c:pt idx="206">
                  <c:v>3.4567336747882149E-3</c:v>
                </c:pt>
                <c:pt idx="207">
                  <c:v>3.6750912890174321E-3</c:v>
                </c:pt>
                <c:pt idx="208">
                  <c:v>3.4281761083666943E-3</c:v>
                </c:pt>
                <c:pt idx="209">
                  <c:v>3.5890863880362564E-3</c:v>
                </c:pt>
                <c:pt idx="210">
                  <c:v>4.0443776997517358E-3</c:v>
                </c:pt>
                <c:pt idx="211">
                  <c:v>3.9590651776559961E-3</c:v>
                </c:pt>
                <c:pt idx="212">
                  <c:v>4.0193553670793422E-3</c:v>
                </c:pt>
                <c:pt idx="213">
                  <c:v>4.0476991259567321E-3</c:v>
                </c:pt>
                <c:pt idx="214">
                  <c:v>4.5304084515236098E-3</c:v>
                </c:pt>
                <c:pt idx="215">
                  <c:v>4.6064151418784022E-3</c:v>
                </c:pt>
                <c:pt idx="216">
                  <c:v>4.5270777407804691E-3</c:v>
                </c:pt>
                <c:pt idx="217">
                  <c:v>4.2701711584349879E-3</c:v>
                </c:pt>
                <c:pt idx="218">
                  <c:v>4.3856597871887622E-3</c:v>
                </c:pt>
                <c:pt idx="219">
                  <c:v>4.3698905294549022E-3</c:v>
                </c:pt>
                <c:pt idx="220">
                  <c:v>4.5292230823516764E-3</c:v>
                </c:pt>
                <c:pt idx="221">
                  <c:v>4.6112351729314079E-3</c:v>
                </c:pt>
                <c:pt idx="222">
                  <c:v>4.5951781333916624E-3</c:v>
                </c:pt>
                <c:pt idx="223">
                  <c:v>4.4559600140760382E-3</c:v>
                </c:pt>
                <c:pt idx="224">
                  <c:v>4.4737068977699209E-3</c:v>
                </c:pt>
                <c:pt idx="225">
                  <c:v>4.429034515546288E-3</c:v>
                </c:pt>
                <c:pt idx="226">
                  <c:v>4.1546393256833994E-3</c:v>
                </c:pt>
                <c:pt idx="227">
                  <c:v>4.0097533165660247E-3</c:v>
                </c:pt>
                <c:pt idx="228">
                  <c:v>4.1781130843787043E-3</c:v>
                </c:pt>
                <c:pt idx="229">
                  <c:v>4.4215185403217857E-3</c:v>
                </c:pt>
                <c:pt idx="230">
                  <c:v>4.4113177559119343E-3</c:v>
                </c:pt>
                <c:pt idx="231">
                  <c:v>4.3047076897172144E-3</c:v>
                </c:pt>
                <c:pt idx="232">
                  <c:v>4.1598305911320797E-3</c:v>
                </c:pt>
                <c:pt idx="233">
                  <c:v>4.1278402770419951E-3</c:v>
                </c:pt>
                <c:pt idx="234">
                  <c:v>3.9668476575925376E-3</c:v>
                </c:pt>
                <c:pt idx="235">
                  <c:v>4.1302533066780679E-3</c:v>
                </c:pt>
                <c:pt idx="236">
                  <c:v>3.9720182094902445E-3</c:v>
                </c:pt>
                <c:pt idx="237">
                  <c:v>4.0525204318865001E-3</c:v>
                </c:pt>
                <c:pt idx="238">
                  <c:v>4.4273197116734683E-3</c:v>
                </c:pt>
                <c:pt idx="239">
                  <c:v>4.6953369914602434E-3</c:v>
                </c:pt>
                <c:pt idx="240">
                  <c:v>4.1949892826291923E-3</c:v>
                </c:pt>
                <c:pt idx="241">
                  <c:v>4.5175259889920086E-3</c:v>
                </c:pt>
                <c:pt idx="242">
                  <c:v>4.7548801732769678E-3</c:v>
                </c:pt>
                <c:pt idx="243">
                  <c:v>6.9523459002947263E-4</c:v>
                </c:pt>
                <c:pt idx="244">
                  <c:v>-9.3262414698114006E-3</c:v>
                </c:pt>
                <c:pt idx="245">
                  <c:v>-9.2727565389214024E-3</c:v>
                </c:pt>
                <c:pt idx="246">
                  <c:v>-6.5590222896689471E-3</c:v>
                </c:pt>
                <c:pt idx="247">
                  <c:v>-5.3376999105827112E-3</c:v>
                </c:pt>
                <c:pt idx="248">
                  <c:v>-4.9983769741341983E-3</c:v>
                </c:pt>
                <c:pt idx="249">
                  <c:v>-4.7598910191159211E-3</c:v>
                </c:pt>
                <c:pt idx="250">
                  <c:v>-3.7021626321545819E-3</c:v>
                </c:pt>
                <c:pt idx="251">
                  <c:v>-3.4986764211825099E-3</c:v>
                </c:pt>
                <c:pt idx="252">
                  <c:v>-3.0553056508585432E-3</c:v>
                </c:pt>
                <c:pt idx="253">
                  <c:v>-3.4961166254639576E-3</c:v>
                </c:pt>
                <c:pt idx="254">
                  <c:v>-4.1277268427009108E-3</c:v>
                </c:pt>
                <c:pt idx="255">
                  <c:v>5.7092591925702999E-4</c:v>
                </c:pt>
                <c:pt idx="256">
                  <c:v>1.1057553406987259E-2</c:v>
                </c:pt>
                <c:pt idx="257">
                  <c:v>1.1226363027588449E-2</c:v>
                </c:pt>
                <c:pt idx="258">
                  <c:v>8.9016955092194525E-3</c:v>
                </c:pt>
                <c:pt idx="259">
                  <c:v>8.1187762694525153E-3</c:v>
                </c:pt>
                <c:pt idx="260">
                  <c:v>8.1041969993104201E-3</c:v>
                </c:pt>
                <c:pt idx="261">
                  <c:v>8.2506342984845112E-3</c:v>
                </c:pt>
                <c:pt idx="262">
                  <c:v>7.6821831409003317E-3</c:v>
                </c:pt>
                <c:pt idx="263">
                  <c:v>7.731249746671426E-3</c:v>
                </c:pt>
                <c:pt idx="264">
                  <c:v>7.9703660555392342E-3</c:v>
                </c:pt>
                <c:pt idx="265">
                  <c:v>7.9217846082587362E-3</c:v>
                </c:pt>
                <c:pt idx="266">
                  <c:v>8.7130355107500248E-3</c:v>
                </c:pt>
                <c:pt idx="267">
                  <c:v>8.2391475260425555E-3</c:v>
                </c:pt>
                <c:pt idx="268">
                  <c:v>8.3255783325336084E-3</c:v>
                </c:pt>
                <c:pt idx="269">
                  <c:v>8.2458783573649812E-3</c:v>
                </c:pt>
                <c:pt idx="270">
                  <c:v>7.9815594759962676E-3</c:v>
                </c:pt>
                <c:pt idx="271">
                  <c:v>7.870617290647846E-3</c:v>
                </c:pt>
                <c:pt idx="272">
                  <c:v>7.780610512384478E-3</c:v>
                </c:pt>
                <c:pt idx="273">
                  <c:v>7.4009243168968696E-3</c:v>
                </c:pt>
                <c:pt idx="274">
                  <c:v>6.706084486631062E-3</c:v>
                </c:pt>
                <c:pt idx="275">
                  <c:v>6.1705776115827194E-3</c:v>
                </c:pt>
                <c:pt idx="276">
                  <c:v>5.8282104361667662E-3</c:v>
                </c:pt>
                <c:pt idx="277">
                  <c:v>6.0752307324481317E-3</c:v>
                </c:pt>
                <c:pt idx="278">
                  <c:v>5.602066032971185E-3</c:v>
                </c:pt>
                <c:pt idx="279">
                  <c:v>5.3478729469228032E-3</c:v>
                </c:pt>
                <c:pt idx="280">
                  <c:v>4.7855351582731988E-3</c:v>
                </c:pt>
                <c:pt idx="281">
                  <c:v>4.4356401258557662E-3</c:v>
                </c:pt>
                <c:pt idx="282">
                  <c:v>4.3964965545435072E-3</c:v>
                </c:pt>
                <c:pt idx="283">
                  <c:v>4.0962732108377033E-3</c:v>
                </c:pt>
                <c:pt idx="284">
                  <c:v>3.9378727983737302E-3</c:v>
                </c:pt>
                <c:pt idx="285">
                  <c:v>3.8188068865987897E-3</c:v>
                </c:pt>
                <c:pt idx="286">
                  <c:v>3.6329269092878051E-3</c:v>
                </c:pt>
                <c:pt idx="287">
                  <c:v>3.5407979920696769E-3</c:v>
                </c:pt>
                <c:pt idx="288">
                  <c:v>3.5007919659250553E-3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7A-45B3-AB1D-0C0A19E67129}"/>
            </c:ext>
          </c:extLst>
        </c:ser>
        <c:ser>
          <c:idx val="3"/>
          <c:order val="3"/>
          <c:tx>
            <c:strRef>
              <c:f>Data!$S$6</c:f>
              <c:strCache>
                <c:ptCount val="1"/>
                <c:pt idx="0">
                  <c:v>Houston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Data!$A$117:$A$404</c:f>
              <c:strCache>
                <c:ptCount val="288"/>
                <c:pt idx="0">
                  <c:v>2000 Jan</c:v>
                </c:pt>
                <c:pt idx="1">
                  <c:v>2000 Feb</c:v>
                </c:pt>
                <c:pt idx="2">
                  <c:v>2000 Mar</c:v>
                </c:pt>
                <c:pt idx="3">
                  <c:v>2000 Apr</c:v>
                </c:pt>
                <c:pt idx="4">
                  <c:v>2000 May</c:v>
                </c:pt>
                <c:pt idx="5">
                  <c:v>2000 Jun</c:v>
                </c:pt>
                <c:pt idx="6">
                  <c:v>2000 Jul</c:v>
                </c:pt>
                <c:pt idx="7">
                  <c:v>2000 Aug</c:v>
                </c:pt>
                <c:pt idx="8">
                  <c:v>2000 Sep</c:v>
                </c:pt>
                <c:pt idx="9">
                  <c:v>2000 Oct</c:v>
                </c:pt>
                <c:pt idx="10">
                  <c:v>2000 Nov</c:v>
                </c:pt>
                <c:pt idx="11">
                  <c:v>2000 Dec</c:v>
                </c:pt>
                <c:pt idx="12">
                  <c:v>2001 Jan</c:v>
                </c:pt>
                <c:pt idx="13">
                  <c:v>2001 Feb</c:v>
                </c:pt>
                <c:pt idx="14">
                  <c:v>2001 Mar</c:v>
                </c:pt>
                <c:pt idx="15">
                  <c:v>2001 Apr</c:v>
                </c:pt>
                <c:pt idx="16">
                  <c:v>2001 May</c:v>
                </c:pt>
                <c:pt idx="17">
                  <c:v>2001 Jun</c:v>
                </c:pt>
                <c:pt idx="18">
                  <c:v>2001 Jul</c:v>
                </c:pt>
                <c:pt idx="19">
                  <c:v>2001 Aug</c:v>
                </c:pt>
                <c:pt idx="20">
                  <c:v>2001 Sep</c:v>
                </c:pt>
                <c:pt idx="21">
                  <c:v>2001 Oct</c:v>
                </c:pt>
                <c:pt idx="22">
                  <c:v>2001 Nov</c:v>
                </c:pt>
                <c:pt idx="23">
                  <c:v>2001 Dec</c:v>
                </c:pt>
                <c:pt idx="24">
                  <c:v>2002 Jan</c:v>
                </c:pt>
                <c:pt idx="25">
                  <c:v>2002 Feb</c:v>
                </c:pt>
                <c:pt idx="26">
                  <c:v>2002 Mar</c:v>
                </c:pt>
                <c:pt idx="27">
                  <c:v>2002 Apr</c:v>
                </c:pt>
                <c:pt idx="28">
                  <c:v>2002 May</c:v>
                </c:pt>
                <c:pt idx="29">
                  <c:v>2002 Jun</c:v>
                </c:pt>
                <c:pt idx="30">
                  <c:v>2002 Jul</c:v>
                </c:pt>
                <c:pt idx="31">
                  <c:v>2002 Aug</c:v>
                </c:pt>
                <c:pt idx="32">
                  <c:v>2002 Sep</c:v>
                </c:pt>
                <c:pt idx="33">
                  <c:v>2002 Oct</c:v>
                </c:pt>
                <c:pt idx="34">
                  <c:v>2002 Nov</c:v>
                </c:pt>
                <c:pt idx="35">
                  <c:v>2002 Dec</c:v>
                </c:pt>
                <c:pt idx="36">
                  <c:v>2003 Jan</c:v>
                </c:pt>
                <c:pt idx="37">
                  <c:v>2003 Feb</c:v>
                </c:pt>
                <c:pt idx="38">
                  <c:v>2003 Mar</c:v>
                </c:pt>
                <c:pt idx="39">
                  <c:v>2003 Apr</c:v>
                </c:pt>
                <c:pt idx="40">
                  <c:v>2003 May</c:v>
                </c:pt>
                <c:pt idx="41">
                  <c:v>2003 Jun</c:v>
                </c:pt>
                <c:pt idx="42">
                  <c:v>2003 Jul</c:v>
                </c:pt>
                <c:pt idx="43">
                  <c:v>2003 Aug</c:v>
                </c:pt>
                <c:pt idx="44">
                  <c:v>2003 Sep</c:v>
                </c:pt>
                <c:pt idx="45">
                  <c:v>2003 Oct</c:v>
                </c:pt>
                <c:pt idx="46">
                  <c:v>2003 Nov</c:v>
                </c:pt>
                <c:pt idx="47">
                  <c:v>2003 Dec</c:v>
                </c:pt>
                <c:pt idx="48">
                  <c:v>2004 Jan</c:v>
                </c:pt>
                <c:pt idx="49">
                  <c:v>2004 Feb</c:v>
                </c:pt>
                <c:pt idx="50">
                  <c:v>2004 Mar</c:v>
                </c:pt>
                <c:pt idx="51">
                  <c:v>2004 Apr</c:v>
                </c:pt>
                <c:pt idx="52">
                  <c:v>2004 May</c:v>
                </c:pt>
                <c:pt idx="53">
                  <c:v>2004 Jun</c:v>
                </c:pt>
                <c:pt idx="54">
                  <c:v>2004 Jul</c:v>
                </c:pt>
                <c:pt idx="55">
                  <c:v>2004 Aug</c:v>
                </c:pt>
                <c:pt idx="56">
                  <c:v>2004 Sep</c:v>
                </c:pt>
                <c:pt idx="57">
                  <c:v>2004 Oct</c:v>
                </c:pt>
                <c:pt idx="58">
                  <c:v>2004 Nov</c:v>
                </c:pt>
                <c:pt idx="59">
                  <c:v>2004 Dec</c:v>
                </c:pt>
                <c:pt idx="60">
                  <c:v>2005 Jan</c:v>
                </c:pt>
                <c:pt idx="61">
                  <c:v>2005 Feb</c:v>
                </c:pt>
                <c:pt idx="62">
                  <c:v>2005 Mar</c:v>
                </c:pt>
                <c:pt idx="63">
                  <c:v>2005 Apr</c:v>
                </c:pt>
                <c:pt idx="64">
                  <c:v>2005 May</c:v>
                </c:pt>
                <c:pt idx="65">
                  <c:v>2005 Jun</c:v>
                </c:pt>
                <c:pt idx="66">
                  <c:v>2005 Jul</c:v>
                </c:pt>
                <c:pt idx="67">
                  <c:v>2005 Aug</c:v>
                </c:pt>
                <c:pt idx="68">
                  <c:v>2005 Sep</c:v>
                </c:pt>
                <c:pt idx="69">
                  <c:v>2005 Oct</c:v>
                </c:pt>
                <c:pt idx="70">
                  <c:v>2005 Nov</c:v>
                </c:pt>
                <c:pt idx="71">
                  <c:v>2005 Dec</c:v>
                </c:pt>
                <c:pt idx="72">
                  <c:v>2006 Jan</c:v>
                </c:pt>
                <c:pt idx="73">
                  <c:v>2006 Feb</c:v>
                </c:pt>
                <c:pt idx="74">
                  <c:v>2006 Mar</c:v>
                </c:pt>
                <c:pt idx="75">
                  <c:v>2006 Apr</c:v>
                </c:pt>
                <c:pt idx="76">
                  <c:v>2006 May</c:v>
                </c:pt>
                <c:pt idx="77">
                  <c:v>2006 Jun</c:v>
                </c:pt>
                <c:pt idx="78">
                  <c:v>2006 Jul</c:v>
                </c:pt>
                <c:pt idx="79">
                  <c:v>2006 Aug</c:v>
                </c:pt>
                <c:pt idx="80">
                  <c:v>2006 Sep</c:v>
                </c:pt>
                <c:pt idx="81">
                  <c:v>2006 Oct</c:v>
                </c:pt>
                <c:pt idx="82">
                  <c:v>2006 Nov</c:v>
                </c:pt>
                <c:pt idx="83">
                  <c:v>2006 Dec</c:v>
                </c:pt>
                <c:pt idx="84">
                  <c:v>2007 Jan</c:v>
                </c:pt>
                <c:pt idx="85">
                  <c:v>2007 Feb</c:v>
                </c:pt>
                <c:pt idx="86">
                  <c:v>2007 Mar</c:v>
                </c:pt>
                <c:pt idx="87">
                  <c:v>2007 Apr</c:v>
                </c:pt>
                <c:pt idx="88">
                  <c:v>2007 May</c:v>
                </c:pt>
                <c:pt idx="89">
                  <c:v>2007 Jun</c:v>
                </c:pt>
                <c:pt idx="90">
                  <c:v>2007 Jul</c:v>
                </c:pt>
                <c:pt idx="91">
                  <c:v>2007 Aug</c:v>
                </c:pt>
                <c:pt idx="92">
                  <c:v>2007 Sep</c:v>
                </c:pt>
                <c:pt idx="93">
                  <c:v>2007 Oct</c:v>
                </c:pt>
                <c:pt idx="94">
                  <c:v>2007 Nov</c:v>
                </c:pt>
                <c:pt idx="95">
                  <c:v>2007 Dec</c:v>
                </c:pt>
                <c:pt idx="96">
                  <c:v>2008 Jan</c:v>
                </c:pt>
                <c:pt idx="97">
                  <c:v>2008 Feb</c:v>
                </c:pt>
                <c:pt idx="98">
                  <c:v>2008 Mar</c:v>
                </c:pt>
                <c:pt idx="99">
                  <c:v>2008 Apr</c:v>
                </c:pt>
                <c:pt idx="100">
                  <c:v>2008 May</c:v>
                </c:pt>
                <c:pt idx="101">
                  <c:v>2008 Jun</c:v>
                </c:pt>
                <c:pt idx="102">
                  <c:v>2008 Jul</c:v>
                </c:pt>
                <c:pt idx="103">
                  <c:v>2008 Aug</c:v>
                </c:pt>
                <c:pt idx="104">
                  <c:v>2008 Sep</c:v>
                </c:pt>
                <c:pt idx="105">
                  <c:v>2008 Oct</c:v>
                </c:pt>
                <c:pt idx="106">
                  <c:v>2008 Nov</c:v>
                </c:pt>
                <c:pt idx="107">
                  <c:v>2008 Dec</c:v>
                </c:pt>
                <c:pt idx="108">
                  <c:v>2009 Jan</c:v>
                </c:pt>
                <c:pt idx="109">
                  <c:v>2009 Feb</c:v>
                </c:pt>
                <c:pt idx="110">
                  <c:v>2009 Mar</c:v>
                </c:pt>
                <c:pt idx="111">
                  <c:v>2009 Apr</c:v>
                </c:pt>
                <c:pt idx="112">
                  <c:v>2009 May</c:v>
                </c:pt>
                <c:pt idx="113">
                  <c:v>2009 Jun</c:v>
                </c:pt>
                <c:pt idx="114">
                  <c:v>2009 Jul</c:v>
                </c:pt>
                <c:pt idx="115">
                  <c:v>2009 Aug</c:v>
                </c:pt>
                <c:pt idx="116">
                  <c:v>2009 Sep</c:v>
                </c:pt>
                <c:pt idx="117">
                  <c:v>2009 Oct</c:v>
                </c:pt>
                <c:pt idx="118">
                  <c:v>2009 Nov</c:v>
                </c:pt>
                <c:pt idx="119">
                  <c:v>2009 Dec</c:v>
                </c:pt>
                <c:pt idx="120">
                  <c:v>2010 Jan</c:v>
                </c:pt>
                <c:pt idx="121">
                  <c:v>2010 Feb</c:v>
                </c:pt>
                <c:pt idx="122">
                  <c:v>2010 Mar</c:v>
                </c:pt>
                <c:pt idx="123">
                  <c:v>2010 Apr</c:v>
                </c:pt>
                <c:pt idx="124">
                  <c:v>2010 May</c:v>
                </c:pt>
                <c:pt idx="125">
                  <c:v>2010 Jun</c:v>
                </c:pt>
                <c:pt idx="126">
                  <c:v>2010 Jul</c:v>
                </c:pt>
                <c:pt idx="127">
                  <c:v>2010 Aug</c:v>
                </c:pt>
                <c:pt idx="128">
                  <c:v>2010 Sep</c:v>
                </c:pt>
                <c:pt idx="129">
                  <c:v>2010 Oct</c:v>
                </c:pt>
                <c:pt idx="130">
                  <c:v>2010 Nov</c:v>
                </c:pt>
                <c:pt idx="131">
                  <c:v>2010 Dec</c:v>
                </c:pt>
                <c:pt idx="132">
                  <c:v>2011 Jan</c:v>
                </c:pt>
                <c:pt idx="133">
                  <c:v>2011 Feb</c:v>
                </c:pt>
                <c:pt idx="134">
                  <c:v>2011 Mar</c:v>
                </c:pt>
                <c:pt idx="135">
                  <c:v>2011 Apr</c:v>
                </c:pt>
                <c:pt idx="136">
                  <c:v>2011 May</c:v>
                </c:pt>
                <c:pt idx="137">
                  <c:v>2011 Jun</c:v>
                </c:pt>
                <c:pt idx="138">
                  <c:v>2011 Jul</c:v>
                </c:pt>
                <c:pt idx="139">
                  <c:v>2011 Aug</c:v>
                </c:pt>
                <c:pt idx="140">
                  <c:v>2011 Sep</c:v>
                </c:pt>
                <c:pt idx="141">
                  <c:v>2011 Oct</c:v>
                </c:pt>
                <c:pt idx="142">
                  <c:v>2011 Nov</c:v>
                </c:pt>
                <c:pt idx="143">
                  <c:v>2011 Dec</c:v>
                </c:pt>
                <c:pt idx="144">
                  <c:v>2012 Jan</c:v>
                </c:pt>
                <c:pt idx="145">
                  <c:v>2012 Feb</c:v>
                </c:pt>
                <c:pt idx="146">
                  <c:v>2012 Mar</c:v>
                </c:pt>
                <c:pt idx="147">
                  <c:v>2012 Apr</c:v>
                </c:pt>
                <c:pt idx="148">
                  <c:v>2012 May</c:v>
                </c:pt>
                <c:pt idx="149">
                  <c:v>2012 Jun</c:v>
                </c:pt>
                <c:pt idx="150">
                  <c:v>2012 Jul</c:v>
                </c:pt>
                <c:pt idx="151">
                  <c:v>2012 Aug</c:v>
                </c:pt>
                <c:pt idx="152">
                  <c:v>2012 Sep</c:v>
                </c:pt>
                <c:pt idx="153">
                  <c:v>2012 Oct</c:v>
                </c:pt>
                <c:pt idx="154">
                  <c:v>2012 Nov</c:v>
                </c:pt>
                <c:pt idx="155">
                  <c:v>2012 Dec</c:v>
                </c:pt>
                <c:pt idx="156">
                  <c:v>2013 Jan</c:v>
                </c:pt>
                <c:pt idx="157">
                  <c:v>2013 Feb</c:v>
                </c:pt>
                <c:pt idx="158">
                  <c:v>2013 Mar</c:v>
                </c:pt>
                <c:pt idx="159">
                  <c:v>2013 Apr</c:v>
                </c:pt>
                <c:pt idx="160">
                  <c:v>2013 May</c:v>
                </c:pt>
                <c:pt idx="161">
                  <c:v>2013 Jun</c:v>
                </c:pt>
                <c:pt idx="162">
                  <c:v>2013 Jul</c:v>
                </c:pt>
                <c:pt idx="163">
                  <c:v>2013 Aug</c:v>
                </c:pt>
                <c:pt idx="164">
                  <c:v>2013 Sep</c:v>
                </c:pt>
                <c:pt idx="165">
                  <c:v>2013 Oct</c:v>
                </c:pt>
                <c:pt idx="166">
                  <c:v>2013 Nov</c:v>
                </c:pt>
                <c:pt idx="167">
                  <c:v>2013 Dec</c:v>
                </c:pt>
                <c:pt idx="168">
                  <c:v>2014 Jan</c:v>
                </c:pt>
                <c:pt idx="169">
                  <c:v>2014 Feb</c:v>
                </c:pt>
                <c:pt idx="170">
                  <c:v>2014 Mar</c:v>
                </c:pt>
                <c:pt idx="171">
                  <c:v>2014 Apr</c:v>
                </c:pt>
                <c:pt idx="172">
                  <c:v>2014 May</c:v>
                </c:pt>
                <c:pt idx="173">
                  <c:v>2014 Jun</c:v>
                </c:pt>
                <c:pt idx="174">
                  <c:v>2014 Jul</c:v>
                </c:pt>
                <c:pt idx="175">
                  <c:v>2014 Aug</c:v>
                </c:pt>
                <c:pt idx="176">
                  <c:v>2014 Sep</c:v>
                </c:pt>
                <c:pt idx="177">
                  <c:v>2014 Oct</c:v>
                </c:pt>
                <c:pt idx="178">
                  <c:v>2014 Nov</c:v>
                </c:pt>
                <c:pt idx="179">
                  <c:v>2014 Dec</c:v>
                </c:pt>
                <c:pt idx="180">
                  <c:v>2015 Jan</c:v>
                </c:pt>
                <c:pt idx="181">
                  <c:v>2015 Feb</c:v>
                </c:pt>
                <c:pt idx="182">
                  <c:v>2015 Mar</c:v>
                </c:pt>
                <c:pt idx="183">
                  <c:v>2015 Apr</c:v>
                </c:pt>
                <c:pt idx="184">
                  <c:v>2015 May</c:v>
                </c:pt>
                <c:pt idx="185">
                  <c:v>2015 Jun</c:v>
                </c:pt>
                <c:pt idx="186">
                  <c:v>2015 Jul</c:v>
                </c:pt>
                <c:pt idx="187">
                  <c:v>2015 Aug</c:v>
                </c:pt>
                <c:pt idx="188">
                  <c:v>2015 Sep</c:v>
                </c:pt>
                <c:pt idx="189">
                  <c:v>2015 Oct</c:v>
                </c:pt>
                <c:pt idx="190">
                  <c:v>2015 Nov</c:v>
                </c:pt>
                <c:pt idx="191">
                  <c:v>2015 Dec</c:v>
                </c:pt>
                <c:pt idx="192">
                  <c:v>2016 Jan</c:v>
                </c:pt>
                <c:pt idx="193">
                  <c:v>2016 Feb</c:v>
                </c:pt>
                <c:pt idx="194">
                  <c:v>2016 Mar</c:v>
                </c:pt>
                <c:pt idx="195">
                  <c:v>2016 Apr</c:v>
                </c:pt>
                <c:pt idx="196">
                  <c:v>2016 May</c:v>
                </c:pt>
                <c:pt idx="197">
                  <c:v>2016 Jun</c:v>
                </c:pt>
                <c:pt idx="198">
                  <c:v>2016 Jul</c:v>
                </c:pt>
                <c:pt idx="199">
                  <c:v>2016 Aug</c:v>
                </c:pt>
                <c:pt idx="200">
                  <c:v>2016 Sep</c:v>
                </c:pt>
                <c:pt idx="201">
                  <c:v>2016 Oct</c:v>
                </c:pt>
                <c:pt idx="202">
                  <c:v>2016 Nov</c:v>
                </c:pt>
                <c:pt idx="203">
                  <c:v>2016 Dec</c:v>
                </c:pt>
                <c:pt idx="204">
                  <c:v>2017 Jan</c:v>
                </c:pt>
                <c:pt idx="205">
                  <c:v>2017 Feb</c:v>
                </c:pt>
                <c:pt idx="206">
                  <c:v>2017 Mar</c:v>
                </c:pt>
                <c:pt idx="207">
                  <c:v>2017 Apr</c:v>
                </c:pt>
                <c:pt idx="208">
                  <c:v>2017 May</c:v>
                </c:pt>
                <c:pt idx="209">
                  <c:v>2017 Jun</c:v>
                </c:pt>
                <c:pt idx="210">
                  <c:v>2017 Jul</c:v>
                </c:pt>
                <c:pt idx="211">
                  <c:v>2017 Aug</c:v>
                </c:pt>
                <c:pt idx="212">
                  <c:v>2017 Sep</c:v>
                </c:pt>
                <c:pt idx="213">
                  <c:v>2017 Oct</c:v>
                </c:pt>
                <c:pt idx="214">
                  <c:v>2017 Nov</c:v>
                </c:pt>
                <c:pt idx="215">
                  <c:v>2017 Dec</c:v>
                </c:pt>
                <c:pt idx="216">
                  <c:v>2018 Jan</c:v>
                </c:pt>
                <c:pt idx="217">
                  <c:v>2018 Feb</c:v>
                </c:pt>
                <c:pt idx="218">
                  <c:v>2018 Mar</c:v>
                </c:pt>
                <c:pt idx="219">
                  <c:v>2018 Apr</c:v>
                </c:pt>
                <c:pt idx="220">
                  <c:v>2018 May</c:v>
                </c:pt>
                <c:pt idx="221">
                  <c:v>2018 Jun</c:v>
                </c:pt>
                <c:pt idx="222">
                  <c:v>2018 Jul</c:v>
                </c:pt>
                <c:pt idx="223">
                  <c:v>2018 Aug</c:v>
                </c:pt>
                <c:pt idx="224">
                  <c:v>2018 Sep</c:v>
                </c:pt>
                <c:pt idx="225">
                  <c:v>2018 Oct</c:v>
                </c:pt>
                <c:pt idx="226">
                  <c:v>2018 Nov</c:v>
                </c:pt>
                <c:pt idx="227">
                  <c:v>2018 Dec</c:v>
                </c:pt>
                <c:pt idx="228">
                  <c:v>2019 Jan</c:v>
                </c:pt>
                <c:pt idx="229">
                  <c:v>2019 Feb</c:v>
                </c:pt>
                <c:pt idx="230">
                  <c:v>2019 Mar</c:v>
                </c:pt>
                <c:pt idx="231">
                  <c:v>2019 Apr</c:v>
                </c:pt>
                <c:pt idx="232">
                  <c:v>2019 May</c:v>
                </c:pt>
                <c:pt idx="233">
                  <c:v>2019 Jun</c:v>
                </c:pt>
                <c:pt idx="234">
                  <c:v>2019 Jul</c:v>
                </c:pt>
                <c:pt idx="235">
                  <c:v>2019 Aug</c:v>
                </c:pt>
                <c:pt idx="236">
                  <c:v>2019 Sep</c:v>
                </c:pt>
                <c:pt idx="237">
                  <c:v>2019 Oct</c:v>
                </c:pt>
                <c:pt idx="238">
                  <c:v>2019 Nov</c:v>
                </c:pt>
                <c:pt idx="239">
                  <c:v>2019 Dec</c:v>
                </c:pt>
                <c:pt idx="240">
                  <c:v>2020 Jan</c:v>
                </c:pt>
                <c:pt idx="241">
                  <c:v>2020 Feb</c:v>
                </c:pt>
                <c:pt idx="242">
                  <c:v>2020 Mar</c:v>
                </c:pt>
                <c:pt idx="243">
                  <c:v>2020 Apr</c:v>
                </c:pt>
                <c:pt idx="244">
                  <c:v>2020 May</c:v>
                </c:pt>
                <c:pt idx="245">
                  <c:v>2020 Jun</c:v>
                </c:pt>
                <c:pt idx="246">
                  <c:v>2020 Jul</c:v>
                </c:pt>
                <c:pt idx="247">
                  <c:v>2020 Aug</c:v>
                </c:pt>
                <c:pt idx="248">
                  <c:v>2020 Sep</c:v>
                </c:pt>
                <c:pt idx="249">
                  <c:v>2020 Oct</c:v>
                </c:pt>
                <c:pt idx="250">
                  <c:v>2020 Nov</c:v>
                </c:pt>
                <c:pt idx="251">
                  <c:v>2020 Dec</c:v>
                </c:pt>
                <c:pt idx="252">
                  <c:v>2021 Jan</c:v>
                </c:pt>
                <c:pt idx="253">
                  <c:v>2021 Feb</c:v>
                </c:pt>
                <c:pt idx="254">
                  <c:v>2021 Mar</c:v>
                </c:pt>
                <c:pt idx="255">
                  <c:v>2021 Apr</c:v>
                </c:pt>
                <c:pt idx="256">
                  <c:v>2021 May</c:v>
                </c:pt>
                <c:pt idx="257">
                  <c:v>2021 Jun</c:v>
                </c:pt>
                <c:pt idx="258">
                  <c:v>2021 Jul</c:v>
                </c:pt>
                <c:pt idx="259">
                  <c:v>2021 Aug</c:v>
                </c:pt>
                <c:pt idx="260">
                  <c:v>2021 Sep</c:v>
                </c:pt>
                <c:pt idx="261">
                  <c:v>2021 Oct</c:v>
                </c:pt>
                <c:pt idx="262">
                  <c:v>2021 Nov</c:v>
                </c:pt>
                <c:pt idx="263">
                  <c:v>2021 Dec</c:v>
                </c:pt>
                <c:pt idx="264">
                  <c:v>2022 Jan</c:v>
                </c:pt>
                <c:pt idx="265">
                  <c:v>2022 Feb</c:v>
                </c:pt>
                <c:pt idx="266">
                  <c:v>2022 Mar</c:v>
                </c:pt>
                <c:pt idx="267">
                  <c:v>2022 Apr</c:v>
                </c:pt>
                <c:pt idx="268">
                  <c:v>2022 May</c:v>
                </c:pt>
                <c:pt idx="269">
                  <c:v>2022 Jun</c:v>
                </c:pt>
                <c:pt idx="270">
                  <c:v>2022 Jul</c:v>
                </c:pt>
                <c:pt idx="271">
                  <c:v>2022 Aug</c:v>
                </c:pt>
                <c:pt idx="272">
                  <c:v>2022 Sep</c:v>
                </c:pt>
                <c:pt idx="273">
                  <c:v>2022 Oct</c:v>
                </c:pt>
                <c:pt idx="274">
                  <c:v>2022 Nov</c:v>
                </c:pt>
                <c:pt idx="275">
                  <c:v>2022 Dec</c:v>
                </c:pt>
                <c:pt idx="276">
                  <c:v>2023 Jan</c:v>
                </c:pt>
                <c:pt idx="277">
                  <c:v>2023 Feb</c:v>
                </c:pt>
                <c:pt idx="278">
                  <c:v>2023 Mar</c:v>
                </c:pt>
                <c:pt idx="279">
                  <c:v>2023 Apr</c:v>
                </c:pt>
                <c:pt idx="280">
                  <c:v>2023 May</c:v>
                </c:pt>
                <c:pt idx="281">
                  <c:v>2023 Jun</c:v>
                </c:pt>
                <c:pt idx="282">
                  <c:v>2023 Jul</c:v>
                </c:pt>
                <c:pt idx="283">
                  <c:v>2023 Aug</c:v>
                </c:pt>
                <c:pt idx="284">
                  <c:v>2023 Sep</c:v>
                </c:pt>
                <c:pt idx="285">
                  <c:v>2023 Oct</c:v>
                </c:pt>
                <c:pt idx="286">
                  <c:v>2023 Nov</c:v>
                </c:pt>
                <c:pt idx="287">
                  <c:v>2023 Dec</c:v>
                </c:pt>
              </c:strCache>
            </c:strRef>
          </c:cat>
          <c:val>
            <c:numRef>
              <c:f>Data!$S$116:$S$404</c:f>
              <c:numCache>
                <c:formatCode>0.000%</c:formatCode>
                <c:ptCount val="289"/>
                <c:pt idx="0">
                  <c:v>1.8351251479273116E-3</c:v>
                </c:pt>
                <c:pt idx="1">
                  <c:v>2.4058603283069282E-3</c:v>
                </c:pt>
                <c:pt idx="2">
                  <c:v>2.7315776823016859E-3</c:v>
                </c:pt>
                <c:pt idx="3">
                  <c:v>3.0371308714287476E-3</c:v>
                </c:pt>
                <c:pt idx="4">
                  <c:v>3.5495268608044801E-3</c:v>
                </c:pt>
                <c:pt idx="5">
                  <c:v>3.8834414450675211E-3</c:v>
                </c:pt>
                <c:pt idx="6">
                  <c:v>4.018885752926281E-3</c:v>
                </c:pt>
                <c:pt idx="7">
                  <c:v>4.0348690431105316E-3</c:v>
                </c:pt>
                <c:pt idx="8">
                  <c:v>3.9749848871678236E-3</c:v>
                </c:pt>
                <c:pt idx="9">
                  <c:v>4.0055457596674766E-3</c:v>
                </c:pt>
                <c:pt idx="10">
                  <c:v>3.9861144289658618E-3</c:v>
                </c:pt>
                <c:pt idx="11">
                  <c:v>4.0208421366069421E-3</c:v>
                </c:pt>
                <c:pt idx="12">
                  <c:v>4.162307111379277E-3</c:v>
                </c:pt>
                <c:pt idx="13">
                  <c:v>3.8630872648606654E-3</c:v>
                </c:pt>
                <c:pt idx="14">
                  <c:v>3.7740932100657014E-3</c:v>
                </c:pt>
                <c:pt idx="15">
                  <c:v>3.6795095402428458E-3</c:v>
                </c:pt>
                <c:pt idx="16">
                  <c:v>3.4062606240565494E-3</c:v>
                </c:pt>
                <c:pt idx="17">
                  <c:v>3.069615685300764E-3</c:v>
                </c:pt>
                <c:pt idx="18">
                  <c:v>2.7888160008745048E-3</c:v>
                </c:pt>
                <c:pt idx="19">
                  <c:v>2.5682934523371926E-3</c:v>
                </c:pt>
                <c:pt idx="20">
                  <c:v>2.2666718133212871E-3</c:v>
                </c:pt>
                <c:pt idx="21">
                  <c:v>1.8046014869545575E-3</c:v>
                </c:pt>
                <c:pt idx="22">
                  <c:v>1.4625175683254709E-3</c:v>
                </c:pt>
                <c:pt idx="23">
                  <c:v>1.1127888471500044E-3</c:v>
                </c:pt>
                <c:pt idx="24">
                  <c:v>5.4105240555433597E-4</c:v>
                </c:pt>
                <c:pt idx="25">
                  <c:v>3.1256744686077194E-4</c:v>
                </c:pt>
                <c:pt idx="26">
                  <c:v>1.8221471104416372E-4</c:v>
                </c:pt>
                <c:pt idx="27">
                  <c:v>-2.9907018971490462E-5</c:v>
                </c:pt>
                <c:pt idx="28">
                  <c:v>-1.2799536016607686E-4</c:v>
                </c:pt>
                <c:pt idx="29">
                  <c:v>1.9083218236592785E-5</c:v>
                </c:pt>
                <c:pt idx="30">
                  <c:v>-6.0600075096060808E-5</c:v>
                </c:pt>
                <c:pt idx="31">
                  <c:v>-1.2862299313141421E-4</c:v>
                </c:pt>
                <c:pt idx="32">
                  <c:v>-7.0966407876206684E-5</c:v>
                </c:pt>
                <c:pt idx="33">
                  <c:v>2.3969138195821743E-6</c:v>
                </c:pt>
                <c:pt idx="34">
                  <c:v>1.4828492304975527E-6</c:v>
                </c:pt>
                <c:pt idx="35">
                  <c:v>1.559706987960373E-4</c:v>
                </c:pt>
                <c:pt idx="36">
                  <c:v>2.4555047401893709E-4</c:v>
                </c:pt>
                <c:pt idx="37">
                  <c:v>1.7384431755318713E-4</c:v>
                </c:pt>
                <c:pt idx="38">
                  <c:v>4.7490197361176868E-5</c:v>
                </c:pt>
                <c:pt idx="39">
                  <c:v>-9.1401027971501717E-5</c:v>
                </c:pt>
                <c:pt idx="40">
                  <c:v>-2.3405226654748637E-4</c:v>
                </c:pt>
                <c:pt idx="41">
                  <c:v>-4.0823129058081251E-4</c:v>
                </c:pt>
                <c:pt idx="42">
                  <c:v>-4.9367118680676916E-4</c:v>
                </c:pt>
                <c:pt idx="43">
                  <c:v>-5.8966834775614149E-4</c:v>
                </c:pt>
                <c:pt idx="44">
                  <c:v>-5.4017334004119737E-4</c:v>
                </c:pt>
                <c:pt idx="45">
                  <c:v>-4.5334910556591134E-4</c:v>
                </c:pt>
                <c:pt idx="46">
                  <c:v>-3.6452666334980564E-4</c:v>
                </c:pt>
                <c:pt idx="47">
                  <c:v>-3.3798779546202366E-4</c:v>
                </c:pt>
                <c:pt idx="48">
                  <c:v>-5.0640488979886112E-5</c:v>
                </c:pt>
                <c:pt idx="49">
                  <c:v>2.4063606477990401E-4</c:v>
                </c:pt>
                <c:pt idx="50">
                  <c:v>4.4777637446042419E-4</c:v>
                </c:pt>
                <c:pt idx="51">
                  <c:v>6.8908131118408005E-4</c:v>
                </c:pt>
                <c:pt idx="52">
                  <c:v>8.6337442303407964E-4</c:v>
                </c:pt>
                <c:pt idx="53">
                  <c:v>1.0194173362319296E-3</c:v>
                </c:pt>
                <c:pt idx="54">
                  <c:v>1.3574346552977659E-3</c:v>
                </c:pt>
                <c:pt idx="55">
                  <c:v>1.6840277662821736E-3</c:v>
                </c:pt>
                <c:pt idx="56">
                  <c:v>1.7386066211724515E-3</c:v>
                </c:pt>
                <c:pt idx="57">
                  <c:v>1.8751252737779975E-3</c:v>
                </c:pt>
                <c:pt idx="58">
                  <c:v>2.0899922387491881E-3</c:v>
                </c:pt>
                <c:pt idx="59">
                  <c:v>2.277286510222219E-3</c:v>
                </c:pt>
                <c:pt idx="60">
                  <c:v>2.4157862288429733E-3</c:v>
                </c:pt>
                <c:pt idx="61">
                  <c:v>2.5623562744695998E-3</c:v>
                </c:pt>
                <c:pt idx="62">
                  <c:v>2.737505586766427E-3</c:v>
                </c:pt>
                <c:pt idx="63">
                  <c:v>2.986462757806568E-3</c:v>
                </c:pt>
                <c:pt idx="64">
                  <c:v>3.3199747075148473E-3</c:v>
                </c:pt>
                <c:pt idx="65">
                  <c:v>3.5013302542570598E-3</c:v>
                </c:pt>
                <c:pt idx="66">
                  <c:v>3.6010201204359654E-3</c:v>
                </c:pt>
                <c:pt idx="67">
                  <c:v>3.8774555212691179E-3</c:v>
                </c:pt>
                <c:pt idx="68">
                  <c:v>4.0824830884043017E-3</c:v>
                </c:pt>
                <c:pt idx="69">
                  <c:v>4.3005054137164175E-3</c:v>
                </c:pt>
                <c:pt idx="70">
                  <c:v>4.3976794228485043E-3</c:v>
                </c:pt>
                <c:pt idx="71">
                  <c:v>4.5314541789928187E-3</c:v>
                </c:pt>
                <c:pt idx="72">
                  <c:v>4.7192408312660148E-3</c:v>
                </c:pt>
                <c:pt idx="73">
                  <c:v>4.7614641280938567E-3</c:v>
                </c:pt>
                <c:pt idx="74">
                  <c:v>4.8693385942366798E-3</c:v>
                </c:pt>
                <c:pt idx="75">
                  <c:v>5.0379121829300473E-3</c:v>
                </c:pt>
                <c:pt idx="76">
                  <c:v>4.8904240107456804E-3</c:v>
                </c:pt>
                <c:pt idx="77">
                  <c:v>5.0225726891766085E-3</c:v>
                </c:pt>
                <c:pt idx="78">
                  <c:v>5.1589663719099413E-3</c:v>
                </c:pt>
                <c:pt idx="79">
                  <c:v>5.144643218518717E-3</c:v>
                </c:pt>
                <c:pt idx="80">
                  <c:v>5.3916359807742844E-3</c:v>
                </c:pt>
                <c:pt idx="81">
                  <c:v>5.4446043844994588E-3</c:v>
                </c:pt>
                <c:pt idx="82">
                  <c:v>5.4791163529693794E-3</c:v>
                </c:pt>
                <c:pt idx="83">
                  <c:v>5.5355701698095042E-3</c:v>
                </c:pt>
                <c:pt idx="84">
                  <c:v>5.5105042430244966E-3</c:v>
                </c:pt>
                <c:pt idx="85">
                  <c:v>5.5025529465255107E-3</c:v>
                </c:pt>
                <c:pt idx="86">
                  <c:v>5.496231630796245E-3</c:v>
                </c:pt>
                <c:pt idx="87">
                  <c:v>5.4931876759049814E-3</c:v>
                </c:pt>
                <c:pt idx="88">
                  <c:v>5.643883691199625E-3</c:v>
                </c:pt>
                <c:pt idx="89">
                  <c:v>5.7511175117409647E-3</c:v>
                </c:pt>
                <c:pt idx="90">
                  <c:v>5.7032742901914025E-3</c:v>
                </c:pt>
                <c:pt idx="91">
                  <c:v>5.4552963951607697E-3</c:v>
                </c:pt>
                <c:pt idx="92">
                  <c:v>5.1297761387113401E-3</c:v>
                </c:pt>
                <c:pt idx="93">
                  <c:v>4.8974545923188822E-3</c:v>
                </c:pt>
                <c:pt idx="94">
                  <c:v>4.7481237896539298E-3</c:v>
                </c:pt>
                <c:pt idx="95">
                  <c:v>4.6713920291214846E-3</c:v>
                </c:pt>
                <c:pt idx="96">
                  <c:v>4.5196411771105784E-3</c:v>
                </c:pt>
                <c:pt idx="97">
                  <c:v>4.2804946263142931E-3</c:v>
                </c:pt>
                <c:pt idx="98">
                  <c:v>4.0576439067515676E-3</c:v>
                </c:pt>
                <c:pt idx="99">
                  <c:v>3.6929490743182604E-3</c:v>
                </c:pt>
                <c:pt idx="100">
                  <c:v>3.487344433252037E-3</c:v>
                </c:pt>
                <c:pt idx="101">
                  <c:v>3.1690809667537113E-3</c:v>
                </c:pt>
                <c:pt idx="102">
                  <c:v>2.9902244672669943E-3</c:v>
                </c:pt>
                <c:pt idx="103">
                  <c:v>2.8512366773432254E-3</c:v>
                </c:pt>
                <c:pt idx="104">
                  <c:v>2.5785856347070707E-3</c:v>
                </c:pt>
                <c:pt idx="105">
                  <c:v>2.1277062091923575E-3</c:v>
                </c:pt>
                <c:pt idx="106">
                  <c:v>1.9679942822042433E-3</c:v>
                </c:pt>
                <c:pt idx="107">
                  <c:v>1.6444963755326179E-3</c:v>
                </c:pt>
                <c:pt idx="108">
                  <c:v>1.1992038163819259E-3</c:v>
                </c:pt>
                <c:pt idx="109">
                  <c:v>5.7842478133678446E-4</c:v>
                </c:pt>
                <c:pt idx="110">
                  <c:v>-2.8793341641492775E-4</c:v>
                </c:pt>
                <c:pt idx="111">
                  <c:v>-9.4811010616905526E-4</c:v>
                </c:pt>
                <c:pt idx="112">
                  <c:v>-1.6453520782147603E-3</c:v>
                </c:pt>
                <c:pt idx="113">
                  <c:v>-2.7200667184900111E-3</c:v>
                </c:pt>
                <c:pt idx="114">
                  <c:v>-3.3727992638649153E-3</c:v>
                </c:pt>
                <c:pt idx="115">
                  <c:v>-3.7496066576499319E-3</c:v>
                </c:pt>
                <c:pt idx="116">
                  <c:v>-4.0487127511371727E-3</c:v>
                </c:pt>
                <c:pt idx="117">
                  <c:v>-4.0465521349276421E-3</c:v>
                </c:pt>
                <c:pt idx="118">
                  <c:v>-4.2837732374048382E-3</c:v>
                </c:pt>
                <c:pt idx="119">
                  <c:v>-4.4170379815429766E-3</c:v>
                </c:pt>
                <c:pt idx="120">
                  <c:v>-4.2849781441108327E-3</c:v>
                </c:pt>
                <c:pt idx="121">
                  <c:v>-3.7114711812543284E-3</c:v>
                </c:pt>
                <c:pt idx="122">
                  <c:v>-2.8759188758239874E-3</c:v>
                </c:pt>
                <c:pt idx="123">
                  <c:v>-2.0615620310767083E-3</c:v>
                </c:pt>
                <c:pt idx="124">
                  <c:v>-1.2177846159836352E-3</c:v>
                </c:pt>
                <c:pt idx="125">
                  <c:v>3.8270445184467745E-5</c:v>
                </c:pt>
                <c:pt idx="126">
                  <c:v>6.9912125849753146E-4</c:v>
                </c:pt>
                <c:pt idx="127">
                  <c:v>1.1231255905463139E-3</c:v>
                </c:pt>
                <c:pt idx="128">
                  <c:v>1.5484784541731562E-3</c:v>
                </c:pt>
                <c:pt idx="129">
                  <c:v>1.9232539712295169E-3</c:v>
                </c:pt>
                <c:pt idx="130">
                  <c:v>2.2530071591615923E-3</c:v>
                </c:pt>
                <c:pt idx="131">
                  <c:v>2.5862428439174011E-3</c:v>
                </c:pt>
                <c:pt idx="132">
                  <c:v>2.8143950661431954E-3</c:v>
                </c:pt>
                <c:pt idx="133">
                  <c:v>2.9474801986898499E-3</c:v>
                </c:pt>
                <c:pt idx="134">
                  <c:v>3.0559525142717422E-3</c:v>
                </c:pt>
                <c:pt idx="135">
                  <c:v>3.1560788021648277E-3</c:v>
                </c:pt>
                <c:pt idx="136">
                  <c:v>3.2237319627979131E-3</c:v>
                </c:pt>
                <c:pt idx="137">
                  <c:v>3.1268441334200252E-3</c:v>
                </c:pt>
                <c:pt idx="138">
                  <c:v>3.2596819180704412E-3</c:v>
                </c:pt>
                <c:pt idx="139">
                  <c:v>3.4234964497329161E-3</c:v>
                </c:pt>
                <c:pt idx="140">
                  <c:v>3.5928317271967814E-3</c:v>
                </c:pt>
                <c:pt idx="141">
                  <c:v>3.7468107693766962E-3</c:v>
                </c:pt>
                <c:pt idx="142">
                  <c:v>3.7411083247497457E-3</c:v>
                </c:pt>
                <c:pt idx="143">
                  <c:v>3.8797144614786806E-3</c:v>
                </c:pt>
                <c:pt idx="144">
                  <c:v>4.0396334956603443E-3</c:v>
                </c:pt>
                <c:pt idx="145">
                  <c:v>4.2380988236711227E-3</c:v>
                </c:pt>
                <c:pt idx="146">
                  <c:v>4.4485047593126976E-3</c:v>
                </c:pt>
                <c:pt idx="147">
                  <c:v>4.5622919407827126E-3</c:v>
                </c:pt>
                <c:pt idx="148">
                  <c:v>4.5871553281573397E-3</c:v>
                </c:pt>
                <c:pt idx="149">
                  <c:v>4.7428637126045595E-3</c:v>
                </c:pt>
                <c:pt idx="150">
                  <c:v>4.8616527276827111E-3</c:v>
                </c:pt>
                <c:pt idx="151">
                  <c:v>4.9231588784230127E-3</c:v>
                </c:pt>
                <c:pt idx="152">
                  <c:v>5.1781204919510481E-3</c:v>
                </c:pt>
                <c:pt idx="153">
                  <c:v>5.3174684879635494E-3</c:v>
                </c:pt>
                <c:pt idx="154">
                  <c:v>5.4689748157741727E-3</c:v>
                </c:pt>
                <c:pt idx="155">
                  <c:v>5.5521351426818417E-3</c:v>
                </c:pt>
                <c:pt idx="156">
                  <c:v>5.5035523352890388E-3</c:v>
                </c:pt>
                <c:pt idx="157">
                  <c:v>5.2955224159116909E-3</c:v>
                </c:pt>
                <c:pt idx="158">
                  <c:v>5.2531037334301034E-3</c:v>
                </c:pt>
                <c:pt idx="159">
                  <c:v>5.1000021820340911E-3</c:v>
                </c:pt>
                <c:pt idx="160">
                  <c:v>4.9558764047430435E-3</c:v>
                </c:pt>
                <c:pt idx="161">
                  <c:v>4.8321933609340841E-3</c:v>
                </c:pt>
                <c:pt idx="162">
                  <c:v>4.62905414338335E-3</c:v>
                </c:pt>
                <c:pt idx="163">
                  <c:v>4.6051006918532318E-3</c:v>
                </c:pt>
                <c:pt idx="164">
                  <c:v>4.3851776812897812E-3</c:v>
                </c:pt>
                <c:pt idx="165">
                  <c:v>4.2496421967896944E-3</c:v>
                </c:pt>
                <c:pt idx="166">
                  <c:v>4.2301832478635797E-3</c:v>
                </c:pt>
                <c:pt idx="167">
                  <c:v>4.1190986837763028E-3</c:v>
                </c:pt>
                <c:pt idx="168">
                  <c:v>4.0570288192749845E-3</c:v>
                </c:pt>
                <c:pt idx="169">
                  <c:v>4.0747423036252544E-3</c:v>
                </c:pt>
                <c:pt idx="170">
                  <c:v>3.9732973912905032E-3</c:v>
                </c:pt>
                <c:pt idx="171">
                  <c:v>4.0583547641055958E-3</c:v>
                </c:pt>
                <c:pt idx="172">
                  <c:v>4.221797872014924E-3</c:v>
                </c:pt>
                <c:pt idx="173">
                  <c:v>4.2744371568394397E-3</c:v>
                </c:pt>
                <c:pt idx="174">
                  <c:v>4.4278990129627089E-3</c:v>
                </c:pt>
                <c:pt idx="175">
                  <c:v>4.5432600486319278E-3</c:v>
                </c:pt>
                <c:pt idx="176">
                  <c:v>4.5506931930546822E-3</c:v>
                </c:pt>
                <c:pt idx="177">
                  <c:v>4.651939842539682E-3</c:v>
                </c:pt>
                <c:pt idx="178">
                  <c:v>4.892987589926406E-3</c:v>
                </c:pt>
                <c:pt idx="179">
                  <c:v>4.9813388166297119E-3</c:v>
                </c:pt>
                <c:pt idx="180">
                  <c:v>5.0551475825526323E-3</c:v>
                </c:pt>
                <c:pt idx="181">
                  <c:v>4.889893971131507E-3</c:v>
                </c:pt>
                <c:pt idx="182">
                  <c:v>4.526934161681327E-3</c:v>
                </c:pt>
                <c:pt idx="183">
                  <c:v>4.0092638817069747E-3</c:v>
                </c:pt>
                <c:pt idx="184">
                  <c:v>3.4718902115170448E-3</c:v>
                </c:pt>
                <c:pt idx="185">
                  <c:v>3.1005557940430935E-3</c:v>
                </c:pt>
                <c:pt idx="186">
                  <c:v>2.6814392026243247E-3</c:v>
                </c:pt>
                <c:pt idx="187">
                  <c:v>2.4063066227724395E-3</c:v>
                </c:pt>
                <c:pt idx="188">
                  <c:v>2.1244835813269496E-3</c:v>
                </c:pt>
                <c:pt idx="189">
                  <c:v>1.6759372767367784E-3</c:v>
                </c:pt>
                <c:pt idx="190">
                  <c:v>1.1782760854769766E-3</c:v>
                </c:pt>
                <c:pt idx="191">
                  <c:v>7.8712472813546712E-4</c:v>
                </c:pt>
                <c:pt idx="192">
                  <c:v>4.9354673175919684E-4</c:v>
                </c:pt>
                <c:pt idx="193">
                  <c:v>3.8866401467821426E-4</c:v>
                </c:pt>
                <c:pt idx="194">
                  <c:v>4.1396586980677817E-4</c:v>
                </c:pt>
                <c:pt idx="195">
                  <c:v>4.1516580437005071E-4</c:v>
                </c:pt>
                <c:pt idx="196">
                  <c:v>4.5541528564702597E-4</c:v>
                </c:pt>
                <c:pt idx="197">
                  <c:v>3.9496523541215504E-4</c:v>
                </c:pt>
                <c:pt idx="198">
                  <c:v>2.794660005246795E-4</c:v>
                </c:pt>
                <c:pt idx="199">
                  <c:v>1.7545792213884991E-4</c:v>
                </c:pt>
                <c:pt idx="200">
                  <c:v>2.1684515068014467E-4</c:v>
                </c:pt>
                <c:pt idx="201">
                  <c:v>2.5903167392553528E-4</c:v>
                </c:pt>
                <c:pt idx="202">
                  <c:v>1.6381414485817217E-4</c:v>
                </c:pt>
                <c:pt idx="203">
                  <c:v>1.4743915867853006E-4</c:v>
                </c:pt>
                <c:pt idx="204">
                  <c:v>1.3640007253170044E-4</c:v>
                </c:pt>
                <c:pt idx="205">
                  <c:v>2.704198919970256E-4</c:v>
                </c:pt>
                <c:pt idx="206">
                  <c:v>5.3656379240799327E-4</c:v>
                </c:pt>
                <c:pt idx="207">
                  <c:v>9.5862007056053689E-4</c:v>
                </c:pt>
                <c:pt idx="208">
                  <c:v>1.2241909222595298E-3</c:v>
                </c:pt>
                <c:pt idx="209">
                  <c:v>1.5542536891958733E-3</c:v>
                </c:pt>
                <c:pt idx="210">
                  <c:v>1.7542667671435154E-3</c:v>
                </c:pt>
                <c:pt idx="211">
                  <c:v>1.6116820349254513E-3</c:v>
                </c:pt>
                <c:pt idx="212">
                  <c:v>1.6140771673821806E-3</c:v>
                </c:pt>
                <c:pt idx="213">
                  <c:v>1.6195390448728829E-3</c:v>
                </c:pt>
                <c:pt idx="214">
                  <c:v>1.914459542950969E-3</c:v>
                </c:pt>
                <c:pt idx="215">
                  <c:v>2.2575285565067725E-3</c:v>
                </c:pt>
                <c:pt idx="216">
                  <c:v>2.4684678044847781E-3</c:v>
                </c:pt>
                <c:pt idx="217">
                  <c:v>2.4869454237982451E-3</c:v>
                </c:pt>
                <c:pt idx="218">
                  <c:v>2.4954755313586199E-3</c:v>
                </c:pt>
                <c:pt idx="219">
                  <c:v>2.5670751266765723E-3</c:v>
                </c:pt>
                <c:pt idx="220">
                  <c:v>2.6571571312782546E-3</c:v>
                </c:pt>
                <c:pt idx="221">
                  <c:v>2.6237277865780295E-3</c:v>
                </c:pt>
                <c:pt idx="222">
                  <c:v>2.8360226454768934E-3</c:v>
                </c:pt>
                <c:pt idx="223">
                  <c:v>3.1989209060204892E-3</c:v>
                </c:pt>
                <c:pt idx="224">
                  <c:v>3.4540645137028677E-3</c:v>
                </c:pt>
                <c:pt idx="225">
                  <c:v>3.6371761066550973E-3</c:v>
                </c:pt>
                <c:pt idx="226">
                  <c:v>3.6161150140521033E-3</c:v>
                </c:pt>
                <c:pt idx="227">
                  <c:v>3.4708078780451824E-3</c:v>
                </c:pt>
                <c:pt idx="228">
                  <c:v>3.5584014078223702E-3</c:v>
                </c:pt>
                <c:pt idx="229">
                  <c:v>3.6945612611581358E-3</c:v>
                </c:pt>
                <c:pt idx="230">
                  <c:v>3.602247135643841E-3</c:v>
                </c:pt>
                <c:pt idx="231">
                  <c:v>3.4042345653728513E-3</c:v>
                </c:pt>
                <c:pt idx="232">
                  <c:v>3.3479123696845757E-3</c:v>
                </c:pt>
                <c:pt idx="233">
                  <c:v>3.4423775922849276E-3</c:v>
                </c:pt>
                <c:pt idx="234">
                  <c:v>3.3549425518449422E-3</c:v>
                </c:pt>
                <c:pt idx="235">
                  <c:v>3.1420197006867064E-3</c:v>
                </c:pt>
                <c:pt idx="236">
                  <c:v>2.9999073334585386E-3</c:v>
                </c:pt>
                <c:pt idx="237">
                  <c:v>2.9669350811389801E-3</c:v>
                </c:pt>
                <c:pt idx="238">
                  <c:v>2.7929673545226308E-3</c:v>
                </c:pt>
                <c:pt idx="239">
                  <c:v>2.6938862443427365E-3</c:v>
                </c:pt>
                <c:pt idx="240">
                  <c:v>2.5992317921313545E-3</c:v>
                </c:pt>
                <c:pt idx="241">
                  <c:v>2.7426148856578695E-3</c:v>
                </c:pt>
                <c:pt idx="242">
                  <c:v>2.8556375680078021E-3</c:v>
                </c:pt>
                <c:pt idx="243">
                  <c:v>-6.7156990726889229E-4</c:v>
                </c:pt>
                <c:pt idx="244">
                  <c:v>-8.1816853013109894E-3</c:v>
                </c:pt>
                <c:pt idx="245">
                  <c:v>-9.3010903052605457E-3</c:v>
                </c:pt>
                <c:pt idx="246">
                  <c:v>-8.798471221946793E-3</c:v>
                </c:pt>
                <c:pt idx="247">
                  <c:v>-8.4909611184506174E-3</c:v>
                </c:pt>
                <c:pt idx="248">
                  <c:v>-7.6006379859729365E-3</c:v>
                </c:pt>
                <c:pt idx="249">
                  <c:v>-7.5605573122598142E-3</c:v>
                </c:pt>
                <c:pt idx="250">
                  <c:v>-6.8025682430659443E-3</c:v>
                </c:pt>
                <c:pt idx="251">
                  <c:v>-6.397300124107933E-3</c:v>
                </c:pt>
                <c:pt idx="252">
                  <c:v>-6.5025770676489939E-3</c:v>
                </c:pt>
                <c:pt idx="253">
                  <c:v>-6.5682740074591043E-3</c:v>
                </c:pt>
                <c:pt idx="254">
                  <c:v>-6.7112261594565641E-3</c:v>
                </c:pt>
                <c:pt idx="255">
                  <c:v>-2.8604235390286754E-3</c:v>
                </c:pt>
                <c:pt idx="256">
                  <c:v>4.9575324829877407E-3</c:v>
                </c:pt>
                <c:pt idx="257">
                  <c:v>6.375252537872589E-3</c:v>
                </c:pt>
                <c:pt idx="258">
                  <c:v>6.309944809711733E-3</c:v>
                </c:pt>
                <c:pt idx="259">
                  <c:v>6.5260968612209482E-3</c:v>
                </c:pt>
                <c:pt idx="260">
                  <c:v>6.0237507726328245E-3</c:v>
                </c:pt>
                <c:pt idx="261">
                  <c:v>6.4983447839094379E-3</c:v>
                </c:pt>
                <c:pt idx="262">
                  <c:v>6.4598806972212602E-3</c:v>
                </c:pt>
                <c:pt idx="263">
                  <c:v>6.554307236643451E-3</c:v>
                </c:pt>
                <c:pt idx="264">
                  <c:v>6.9826634214232514E-3</c:v>
                </c:pt>
                <c:pt idx="265">
                  <c:v>6.9288829094167415E-3</c:v>
                </c:pt>
                <c:pt idx="266">
                  <c:v>7.2809099793316933E-3</c:v>
                </c:pt>
                <c:pt idx="267">
                  <c:v>7.4157336132329331E-3</c:v>
                </c:pt>
                <c:pt idx="268">
                  <c:v>7.5206734436519445E-3</c:v>
                </c:pt>
                <c:pt idx="269">
                  <c:v>7.324289470996611E-3</c:v>
                </c:pt>
                <c:pt idx="270">
                  <c:v>7.1492372647034641E-3</c:v>
                </c:pt>
                <c:pt idx="271">
                  <c:v>7.07255858311633E-3</c:v>
                </c:pt>
                <c:pt idx="272">
                  <c:v>6.9607444464831287E-3</c:v>
                </c:pt>
                <c:pt idx="273">
                  <c:v>6.7256407185403919E-3</c:v>
                </c:pt>
                <c:pt idx="274">
                  <c:v>6.3388242813387959E-3</c:v>
                </c:pt>
                <c:pt idx="275">
                  <c:v>6.0307769116570431E-3</c:v>
                </c:pt>
                <c:pt idx="276">
                  <c:v>5.8387359771993269E-3</c:v>
                </c:pt>
                <c:pt idx="277">
                  <c:v>6.0241732783752064E-3</c:v>
                </c:pt>
                <c:pt idx="278">
                  <c:v>5.8354742331994773E-3</c:v>
                </c:pt>
                <c:pt idx="279">
                  <c:v>5.4399658823892248E-3</c:v>
                </c:pt>
                <c:pt idx="280">
                  <c:v>5.0096951873468132E-3</c:v>
                </c:pt>
                <c:pt idx="281">
                  <c:v>4.7047018436788624E-3</c:v>
                </c:pt>
                <c:pt idx="282">
                  <c:v>4.5112422742237543E-3</c:v>
                </c:pt>
                <c:pt idx="283">
                  <c:v>4.3112654616821681E-3</c:v>
                </c:pt>
                <c:pt idx="284">
                  <c:v>4.0935181124436715E-3</c:v>
                </c:pt>
                <c:pt idx="285">
                  <c:v>4.0066355432309799E-3</c:v>
                </c:pt>
                <c:pt idx="286">
                  <c:v>3.9344669481366648E-3</c:v>
                </c:pt>
                <c:pt idx="287">
                  <c:v>3.7882950228745878E-3</c:v>
                </c:pt>
                <c:pt idx="288">
                  <c:v>3.5215547490028525E-3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7A-45B3-AB1D-0C0A19E67129}"/>
            </c:ext>
          </c:extLst>
        </c:ser>
        <c:ser>
          <c:idx val="4"/>
          <c:order val="4"/>
          <c:tx>
            <c:strRef>
              <c:f>Data!$T$6</c:f>
              <c:strCache>
                <c:ptCount val="1"/>
                <c:pt idx="0">
                  <c:v>San Antonio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Data!$A$117:$A$404</c:f>
              <c:strCache>
                <c:ptCount val="288"/>
                <c:pt idx="0">
                  <c:v>2000 Jan</c:v>
                </c:pt>
                <c:pt idx="1">
                  <c:v>2000 Feb</c:v>
                </c:pt>
                <c:pt idx="2">
                  <c:v>2000 Mar</c:v>
                </c:pt>
                <c:pt idx="3">
                  <c:v>2000 Apr</c:v>
                </c:pt>
                <c:pt idx="4">
                  <c:v>2000 May</c:v>
                </c:pt>
                <c:pt idx="5">
                  <c:v>2000 Jun</c:v>
                </c:pt>
                <c:pt idx="6">
                  <c:v>2000 Jul</c:v>
                </c:pt>
                <c:pt idx="7">
                  <c:v>2000 Aug</c:v>
                </c:pt>
                <c:pt idx="8">
                  <c:v>2000 Sep</c:v>
                </c:pt>
                <c:pt idx="9">
                  <c:v>2000 Oct</c:v>
                </c:pt>
                <c:pt idx="10">
                  <c:v>2000 Nov</c:v>
                </c:pt>
                <c:pt idx="11">
                  <c:v>2000 Dec</c:v>
                </c:pt>
                <c:pt idx="12">
                  <c:v>2001 Jan</c:v>
                </c:pt>
                <c:pt idx="13">
                  <c:v>2001 Feb</c:v>
                </c:pt>
                <c:pt idx="14">
                  <c:v>2001 Mar</c:v>
                </c:pt>
                <c:pt idx="15">
                  <c:v>2001 Apr</c:v>
                </c:pt>
                <c:pt idx="16">
                  <c:v>2001 May</c:v>
                </c:pt>
                <c:pt idx="17">
                  <c:v>2001 Jun</c:v>
                </c:pt>
                <c:pt idx="18">
                  <c:v>2001 Jul</c:v>
                </c:pt>
                <c:pt idx="19">
                  <c:v>2001 Aug</c:v>
                </c:pt>
                <c:pt idx="20">
                  <c:v>2001 Sep</c:v>
                </c:pt>
                <c:pt idx="21">
                  <c:v>2001 Oct</c:v>
                </c:pt>
                <c:pt idx="22">
                  <c:v>2001 Nov</c:v>
                </c:pt>
                <c:pt idx="23">
                  <c:v>2001 Dec</c:v>
                </c:pt>
                <c:pt idx="24">
                  <c:v>2002 Jan</c:v>
                </c:pt>
                <c:pt idx="25">
                  <c:v>2002 Feb</c:v>
                </c:pt>
                <c:pt idx="26">
                  <c:v>2002 Mar</c:v>
                </c:pt>
                <c:pt idx="27">
                  <c:v>2002 Apr</c:v>
                </c:pt>
                <c:pt idx="28">
                  <c:v>2002 May</c:v>
                </c:pt>
                <c:pt idx="29">
                  <c:v>2002 Jun</c:v>
                </c:pt>
                <c:pt idx="30">
                  <c:v>2002 Jul</c:v>
                </c:pt>
                <c:pt idx="31">
                  <c:v>2002 Aug</c:v>
                </c:pt>
                <c:pt idx="32">
                  <c:v>2002 Sep</c:v>
                </c:pt>
                <c:pt idx="33">
                  <c:v>2002 Oct</c:v>
                </c:pt>
                <c:pt idx="34">
                  <c:v>2002 Nov</c:v>
                </c:pt>
                <c:pt idx="35">
                  <c:v>2002 Dec</c:v>
                </c:pt>
                <c:pt idx="36">
                  <c:v>2003 Jan</c:v>
                </c:pt>
                <c:pt idx="37">
                  <c:v>2003 Feb</c:v>
                </c:pt>
                <c:pt idx="38">
                  <c:v>2003 Mar</c:v>
                </c:pt>
                <c:pt idx="39">
                  <c:v>2003 Apr</c:v>
                </c:pt>
                <c:pt idx="40">
                  <c:v>2003 May</c:v>
                </c:pt>
                <c:pt idx="41">
                  <c:v>2003 Jun</c:v>
                </c:pt>
                <c:pt idx="42">
                  <c:v>2003 Jul</c:v>
                </c:pt>
                <c:pt idx="43">
                  <c:v>2003 Aug</c:v>
                </c:pt>
                <c:pt idx="44">
                  <c:v>2003 Sep</c:v>
                </c:pt>
                <c:pt idx="45">
                  <c:v>2003 Oct</c:v>
                </c:pt>
                <c:pt idx="46">
                  <c:v>2003 Nov</c:v>
                </c:pt>
                <c:pt idx="47">
                  <c:v>2003 Dec</c:v>
                </c:pt>
                <c:pt idx="48">
                  <c:v>2004 Jan</c:v>
                </c:pt>
                <c:pt idx="49">
                  <c:v>2004 Feb</c:v>
                </c:pt>
                <c:pt idx="50">
                  <c:v>2004 Mar</c:v>
                </c:pt>
                <c:pt idx="51">
                  <c:v>2004 Apr</c:v>
                </c:pt>
                <c:pt idx="52">
                  <c:v>2004 May</c:v>
                </c:pt>
                <c:pt idx="53">
                  <c:v>2004 Jun</c:v>
                </c:pt>
                <c:pt idx="54">
                  <c:v>2004 Jul</c:v>
                </c:pt>
                <c:pt idx="55">
                  <c:v>2004 Aug</c:v>
                </c:pt>
                <c:pt idx="56">
                  <c:v>2004 Sep</c:v>
                </c:pt>
                <c:pt idx="57">
                  <c:v>2004 Oct</c:v>
                </c:pt>
                <c:pt idx="58">
                  <c:v>2004 Nov</c:v>
                </c:pt>
                <c:pt idx="59">
                  <c:v>2004 Dec</c:v>
                </c:pt>
                <c:pt idx="60">
                  <c:v>2005 Jan</c:v>
                </c:pt>
                <c:pt idx="61">
                  <c:v>2005 Feb</c:v>
                </c:pt>
                <c:pt idx="62">
                  <c:v>2005 Mar</c:v>
                </c:pt>
                <c:pt idx="63">
                  <c:v>2005 Apr</c:v>
                </c:pt>
                <c:pt idx="64">
                  <c:v>2005 May</c:v>
                </c:pt>
                <c:pt idx="65">
                  <c:v>2005 Jun</c:v>
                </c:pt>
                <c:pt idx="66">
                  <c:v>2005 Jul</c:v>
                </c:pt>
                <c:pt idx="67">
                  <c:v>2005 Aug</c:v>
                </c:pt>
                <c:pt idx="68">
                  <c:v>2005 Sep</c:v>
                </c:pt>
                <c:pt idx="69">
                  <c:v>2005 Oct</c:v>
                </c:pt>
                <c:pt idx="70">
                  <c:v>2005 Nov</c:v>
                </c:pt>
                <c:pt idx="71">
                  <c:v>2005 Dec</c:v>
                </c:pt>
                <c:pt idx="72">
                  <c:v>2006 Jan</c:v>
                </c:pt>
                <c:pt idx="73">
                  <c:v>2006 Feb</c:v>
                </c:pt>
                <c:pt idx="74">
                  <c:v>2006 Mar</c:v>
                </c:pt>
                <c:pt idx="75">
                  <c:v>2006 Apr</c:v>
                </c:pt>
                <c:pt idx="76">
                  <c:v>2006 May</c:v>
                </c:pt>
                <c:pt idx="77">
                  <c:v>2006 Jun</c:v>
                </c:pt>
                <c:pt idx="78">
                  <c:v>2006 Jul</c:v>
                </c:pt>
                <c:pt idx="79">
                  <c:v>2006 Aug</c:v>
                </c:pt>
                <c:pt idx="80">
                  <c:v>2006 Sep</c:v>
                </c:pt>
                <c:pt idx="81">
                  <c:v>2006 Oct</c:v>
                </c:pt>
                <c:pt idx="82">
                  <c:v>2006 Nov</c:v>
                </c:pt>
                <c:pt idx="83">
                  <c:v>2006 Dec</c:v>
                </c:pt>
                <c:pt idx="84">
                  <c:v>2007 Jan</c:v>
                </c:pt>
                <c:pt idx="85">
                  <c:v>2007 Feb</c:v>
                </c:pt>
                <c:pt idx="86">
                  <c:v>2007 Mar</c:v>
                </c:pt>
                <c:pt idx="87">
                  <c:v>2007 Apr</c:v>
                </c:pt>
                <c:pt idx="88">
                  <c:v>2007 May</c:v>
                </c:pt>
                <c:pt idx="89">
                  <c:v>2007 Jun</c:v>
                </c:pt>
                <c:pt idx="90">
                  <c:v>2007 Jul</c:v>
                </c:pt>
                <c:pt idx="91">
                  <c:v>2007 Aug</c:v>
                </c:pt>
                <c:pt idx="92">
                  <c:v>2007 Sep</c:v>
                </c:pt>
                <c:pt idx="93">
                  <c:v>2007 Oct</c:v>
                </c:pt>
                <c:pt idx="94">
                  <c:v>2007 Nov</c:v>
                </c:pt>
                <c:pt idx="95">
                  <c:v>2007 Dec</c:v>
                </c:pt>
                <c:pt idx="96">
                  <c:v>2008 Jan</c:v>
                </c:pt>
                <c:pt idx="97">
                  <c:v>2008 Feb</c:v>
                </c:pt>
                <c:pt idx="98">
                  <c:v>2008 Mar</c:v>
                </c:pt>
                <c:pt idx="99">
                  <c:v>2008 Apr</c:v>
                </c:pt>
                <c:pt idx="100">
                  <c:v>2008 May</c:v>
                </c:pt>
                <c:pt idx="101">
                  <c:v>2008 Jun</c:v>
                </c:pt>
                <c:pt idx="102">
                  <c:v>2008 Jul</c:v>
                </c:pt>
                <c:pt idx="103">
                  <c:v>2008 Aug</c:v>
                </c:pt>
                <c:pt idx="104">
                  <c:v>2008 Sep</c:v>
                </c:pt>
                <c:pt idx="105">
                  <c:v>2008 Oct</c:v>
                </c:pt>
                <c:pt idx="106">
                  <c:v>2008 Nov</c:v>
                </c:pt>
                <c:pt idx="107">
                  <c:v>2008 Dec</c:v>
                </c:pt>
                <c:pt idx="108">
                  <c:v>2009 Jan</c:v>
                </c:pt>
                <c:pt idx="109">
                  <c:v>2009 Feb</c:v>
                </c:pt>
                <c:pt idx="110">
                  <c:v>2009 Mar</c:v>
                </c:pt>
                <c:pt idx="111">
                  <c:v>2009 Apr</c:v>
                </c:pt>
                <c:pt idx="112">
                  <c:v>2009 May</c:v>
                </c:pt>
                <c:pt idx="113">
                  <c:v>2009 Jun</c:v>
                </c:pt>
                <c:pt idx="114">
                  <c:v>2009 Jul</c:v>
                </c:pt>
                <c:pt idx="115">
                  <c:v>2009 Aug</c:v>
                </c:pt>
                <c:pt idx="116">
                  <c:v>2009 Sep</c:v>
                </c:pt>
                <c:pt idx="117">
                  <c:v>2009 Oct</c:v>
                </c:pt>
                <c:pt idx="118">
                  <c:v>2009 Nov</c:v>
                </c:pt>
                <c:pt idx="119">
                  <c:v>2009 Dec</c:v>
                </c:pt>
                <c:pt idx="120">
                  <c:v>2010 Jan</c:v>
                </c:pt>
                <c:pt idx="121">
                  <c:v>2010 Feb</c:v>
                </c:pt>
                <c:pt idx="122">
                  <c:v>2010 Mar</c:v>
                </c:pt>
                <c:pt idx="123">
                  <c:v>2010 Apr</c:v>
                </c:pt>
                <c:pt idx="124">
                  <c:v>2010 May</c:v>
                </c:pt>
                <c:pt idx="125">
                  <c:v>2010 Jun</c:v>
                </c:pt>
                <c:pt idx="126">
                  <c:v>2010 Jul</c:v>
                </c:pt>
                <c:pt idx="127">
                  <c:v>2010 Aug</c:v>
                </c:pt>
                <c:pt idx="128">
                  <c:v>2010 Sep</c:v>
                </c:pt>
                <c:pt idx="129">
                  <c:v>2010 Oct</c:v>
                </c:pt>
                <c:pt idx="130">
                  <c:v>2010 Nov</c:v>
                </c:pt>
                <c:pt idx="131">
                  <c:v>2010 Dec</c:v>
                </c:pt>
                <c:pt idx="132">
                  <c:v>2011 Jan</c:v>
                </c:pt>
                <c:pt idx="133">
                  <c:v>2011 Feb</c:v>
                </c:pt>
                <c:pt idx="134">
                  <c:v>2011 Mar</c:v>
                </c:pt>
                <c:pt idx="135">
                  <c:v>2011 Apr</c:v>
                </c:pt>
                <c:pt idx="136">
                  <c:v>2011 May</c:v>
                </c:pt>
                <c:pt idx="137">
                  <c:v>2011 Jun</c:v>
                </c:pt>
                <c:pt idx="138">
                  <c:v>2011 Jul</c:v>
                </c:pt>
                <c:pt idx="139">
                  <c:v>2011 Aug</c:v>
                </c:pt>
                <c:pt idx="140">
                  <c:v>2011 Sep</c:v>
                </c:pt>
                <c:pt idx="141">
                  <c:v>2011 Oct</c:v>
                </c:pt>
                <c:pt idx="142">
                  <c:v>2011 Nov</c:v>
                </c:pt>
                <c:pt idx="143">
                  <c:v>2011 Dec</c:v>
                </c:pt>
                <c:pt idx="144">
                  <c:v>2012 Jan</c:v>
                </c:pt>
                <c:pt idx="145">
                  <c:v>2012 Feb</c:v>
                </c:pt>
                <c:pt idx="146">
                  <c:v>2012 Mar</c:v>
                </c:pt>
                <c:pt idx="147">
                  <c:v>2012 Apr</c:v>
                </c:pt>
                <c:pt idx="148">
                  <c:v>2012 May</c:v>
                </c:pt>
                <c:pt idx="149">
                  <c:v>2012 Jun</c:v>
                </c:pt>
                <c:pt idx="150">
                  <c:v>2012 Jul</c:v>
                </c:pt>
                <c:pt idx="151">
                  <c:v>2012 Aug</c:v>
                </c:pt>
                <c:pt idx="152">
                  <c:v>2012 Sep</c:v>
                </c:pt>
                <c:pt idx="153">
                  <c:v>2012 Oct</c:v>
                </c:pt>
                <c:pt idx="154">
                  <c:v>2012 Nov</c:v>
                </c:pt>
                <c:pt idx="155">
                  <c:v>2012 Dec</c:v>
                </c:pt>
                <c:pt idx="156">
                  <c:v>2013 Jan</c:v>
                </c:pt>
                <c:pt idx="157">
                  <c:v>2013 Feb</c:v>
                </c:pt>
                <c:pt idx="158">
                  <c:v>2013 Mar</c:v>
                </c:pt>
                <c:pt idx="159">
                  <c:v>2013 Apr</c:v>
                </c:pt>
                <c:pt idx="160">
                  <c:v>2013 May</c:v>
                </c:pt>
                <c:pt idx="161">
                  <c:v>2013 Jun</c:v>
                </c:pt>
                <c:pt idx="162">
                  <c:v>2013 Jul</c:v>
                </c:pt>
                <c:pt idx="163">
                  <c:v>2013 Aug</c:v>
                </c:pt>
                <c:pt idx="164">
                  <c:v>2013 Sep</c:v>
                </c:pt>
                <c:pt idx="165">
                  <c:v>2013 Oct</c:v>
                </c:pt>
                <c:pt idx="166">
                  <c:v>2013 Nov</c:v>
                </c:pt>
                <c:pt idx="167">
                  <c:v>2013 Dec</c:v>
                </c:pt>
                <c:pt idx="168">
                  <c:v>2014 Jan</c:v>
                </c:pt>
                <c:pt idx="169">
                  <c:v>2014 Feb</c:v>
                </c:pt>
                <c:pt idx="170">
                  <c:v>2014 Mar</c:v>
                </c:pt>
                <c:pt idx="171">
                  <c:v>2014 Apr</c:v>
                </c:pt>
                <c:pt idx="172">
                  <c:v>2014 May</c:v>
                </c:pt>
                <c:pt idx="173">
                  <c:v>2014 Jun</c:v>
                </c:pt>
                <c:pt idx="174">
                  <c:v>2014 Jul</c:v>
                </c:pt>
                <c:pt idx="175">
                  <c:v>2014 Aug</c:v>
                </c:pt>
                <c:pt idx="176">
                  <c:v>2014 Sep</c:v>
                </c:pt>
                <c:pt idx="177">
                  <c:v>2014 Oct</c:v>
                </c:pt>
                <c:pt idx="178">
                  <c:v>2014 Nov</c:v>
                </c:pt>
                <c:pt idx="179">
                  <c:v>2014 Dec</c:v>
                </c:pt>
                <c:pt idx="180">
                  <c:v>2015 Jan</c:v>
                </c:pt>
                <c:pt idx="181">
                  <c:v>2015 Feb</c:v>
                </c:pt>
                <c:pt idx="182">
                  <c:v>2015 Mar</c:v>
                </c:pt>
                <c:pt idx="183">
                  <c:v>2015 Apr</c:v>
                </c:pt>
                <c:pt idx="184">
                  <c:v>2015 May</c:v>
                </c:pt>
                <c:pt idx="185">
                  <c:v>2015 Jun</c:v>
                </c:pt>
                <c:pt idx="186">
                  <c:v>2015 Jul</c:v>
                </c:pt>
                <c:pt idx="187">
                  <c:v>2015 Aug</c:v>
                </c:pt>
                <c:pt idx="188">
                  <c:v>2015 Sep</c:v>
                </c:pt>
                <c:pt idx="189">
                  <c:v>2015 Oct</c:v>
                </c:pt>
                <c:pt idx="190">
                  <c:v>2015 Nov</c:v>
                </c:pt>
                <c:pt idx="191">
                  <c:v>2015 Dec</c:v>
                </c:pt>
                <c:pt idx="192">
                  <c:v>2016 Jan</c:v>
                </c:pt>
                <c:pt idx="193">
                  <c:v>2016 Feb</c:v>
                </c:pt>
                <c:pt idx="194">
                  <c:v>2016 Mar</c:v>
                </c:pt>
                <c:pt idx="195">
                  <c:v>2016 Apr</c:v>
                </c:pt>
                <c:pt idx="196">
                  <c:v>2016 May</c:v>
                </c:pt>
                <c:pt idx="197">
                  <c:v>2016 Jun</c:v>
                </c:pt>
                <c:pt idx="198">
                  <c:v>2016 Jul</c:v>
                </c:pt>
                <c:pt idx="199">
                  <c:v>2016 Aug</c:v>
                </c:pt>
                <c:pt idx="200">
                  <c:v>2016 Sep</c:v>
                </c:pt>
                <c:pt idx="201">
                  <c:v>2016 Oct</c:v>
                </c:pt>
                <c:pt idx="202">
                  <c:v>2016 Nov</c:v>
                </c:pt>
                <c:pt idx="203">
                  <c:v>2016 Dec</c:v>
                </c:pt>
                <c:pt idx="204">
                  <c:v>2017 Jan</c:v>
                </c:pt>
                <c:pt idx="205">
                  <c:v>2017 Feb</c:v>
                </c:pt>
                <c:pt idx="206">
                  <c:v>2017 Mar</c:v>
                </c:pt>
                <c:pt idx="207">
                  <c:v>2017 Apr</c:v>
                </c:pt>
                <c:pt idx="208">
                  <c:v>2017 May</c:v>
                </c:pt>
                <c:pt idx="209">
                  <c:v>2017 Jun</c:v>
                </c:pt>
                <c:pt idx="210">
                  <c:v>2017 Jul</c:v>
                </c:pt>
                <c:pt idx="211">
                  <c:v>2017 Aug</c:v>
                </c:pt>
                <c:pt idx="212">
                  <c:v>2017 Sep</c:v>
                </c:pt>
                <c:pt idx="213">
                  <c:v>2017 Oct</c:v>
                </c:pt>
                <c:pt idx="214">
                  <c:v>2017 Nov</c:v>
                </c:pt>
                <c:pt idx="215">
                  <c:v>2017 Dec</c:v>
                </c:pt>
                <c:pt idx="216">
                  <c:v>2018 Jan</c:v>
                </c:pt>
                <c:pt idx="217">
                  <c:v>2018 Feb</c:v>
                </c:pt>
                <c:pt idx="218">
                  <c:v>2018 Mar</c:v>
                </c:pt>
                <c:pt idx="219">
                  <c:v>2018 Apr</c:v>
                </c:pt>
                <c:pt idx="220">
                  <c:v>2018 May</c:v>
                </c:pt>
                <c:pt idx="221">
                  <c:v>2018 Jun</c:v>
                </c:pt>
                <c:pt idx="222">
                  <c:v>2018 Jul</c:v>
                </c:pt>
                <c:pt idx="223">
                  <c:v>2018 Aug</c:v>
                </c:pt>
                <c:pt idx="224">
                  <c:v>2018 Sep</c:v>
                </c:pt>
                <c:pt idx="225">
                  <c:v>2018 Oct</c:v>
                </c:pt>
                <c:pt idx="226">
                  <c:v>2018 Nov</c:v>
                </c:pt>
                <c:pt idx="227">
                  <c:v>2018 Dec</c:v>
                </c:pt>
                <c:pt idx="228">
                  <c:v>2019 Jan</c:v>
                </c:pt>
                <c:pt idx="229">
                  <c:v>2019 Feb</c:v>
                </c:pt>
                <c:pt idx="230">
                  <c:v>2019 Mar</c:v>
                </c:pt>
                <c:pt idx="231">
                  <c:v>2019 Apr</c:v>
                </c:pt>
                <c:pt idx="232">
                  <c:v>2019 May</c:v>
                </c:pt>
                <c:pt idx="233">
                  <c:v>2019 Jun</c:v>
                </c:pt>
                <c:pt idx="234">
                  <c:v>2019 Jul</c:v>
                </c:pt>
                <c:pt idx="235">
                  <c:v>2019 Aug</c:v>
                </c:pt>
                <c:pt idx="236">
                  <c:v>2019 Sep</c:v>
                </c:pt>
                <c:pt idx="237">
                  <c:v>2019 Oct</c:v>
                </c:pt>
                <c:pt idx="238">
                  <c:v>2019 Nov</c:v>
                </c:pt>
                <c:pt idx="239">
                  <c:v>2019 Dec</c:v>
                </c:pt>
                <c:pt idx="240">
                  <c:v>2020 Jan</c:v>
                </c:pt>
                <c:pt idx="241">
                  <c:v>2020 Feb</c:v>
                </c:pt>
                <c:pt idx="242">
                  <c:v>2020 Mar</c:v>
                </c:pt>
                <c:pt idx="243">
                  <c:v>2020 Apr</c:v>
                </c:pt>
                <c:pt idx="244">
                  <c:v>2020 May</c:v>
                </c:pt>
                <c:pt idx="245">
                  <c:v>2020 Jun</c:v>
                </c:pt>
                <c:pt idx="246">
                  <c:v>2020 Jul</c:v>
                </c:pt>
                <c:pt idx="247">
                  <c:v>2020 Aug</c:v>
                </c:pt>
                <c:pt idx="248">
                  <c:v>2020 Sep</c:v>
                </c:pt>
                <c:pt idx="249">
                  <c:v>2020 Oct</c:v>
                </c:pt>
                <c:pt idx="250">
                  <c:v>2020 Nov</c:v>
                </c:pt>
                <c:pt idx="251">
                  <c:v>2020 Dec</c:v>
                </c:pt>
                <c:pt idx="252">
                  <c:v>2021 Jan</c:v>
                </c:pt>
                <c:pt idx="253">
                  <c:v>2021 Feb</c:v>
                </c:pt>
                <c:pt idx="254">
                  <c:v>2021 Mar</c:v>
                </c:pt>
                <c:pt idx="255">
                  <c:v>2021 Apr</c:v>
                </c:pt>
                <c:pt idx="256">
                  <c:v>2021 May</c:v>
                </c:pt>
                <c:pt idx="257">
                  <c:v>2021 Jun</c:v>
                </c:pt>
                <c:pt idx="258">
                  <c:v>2021 Jul</c:v>
                </c:pt>
                <c:pt idx="259">
                  <c:v>2021 Aug</c:v>
                </c:pt>
                <c:pt idx="260">
                  <c:v>2021 Sep</c:v>
                </c:pt>
                <c:pt idx="261">
                  <c:v>2021 Oct</c:v>
                </c:pt>
                <c:pt idx="262">
                  <c:v>2021 Nov</c:v>
                </c:pt>
                <c:pt idx="263">
                  <c:v>2021 Dec</c:v>
                </c:pt>
                <c:pt idx="264">
                  <c:v>2022 Jan</c:v>
                </c:pt>
                <c:pt idx="265">
                  <c:v>2022 Feb</c:v>
                </c:pt>
                <c:pt idx="266">
                  <c:v>2022 Mar</c:v>
                </c:pt>
                <c:pt idx="267">
                  <c:v>2022 Apr</c:v>
                </c:pt>
                <c:pt idx="268">
                  <c:v>2022 May</c:v>
                </c:pt>
                <c:pt idx="269">
                  <c:v>2022 Jun</c:v>
                </c:pt>
                <c:pt idx="270">
                  <c:v>2022 Jul</c:v>
                </c:pt>
                <c:pt idx="271">
                  <c:v>2022 Aug</c:v>
                </c:pt>
                <c:pt idx="272">
                  <c:v>2022 Sep</c:v>
                </c:pt>
                <c:pt idx="273">
                  <c:v>2022 Oct</c:v>
                </c:pt>
                <c:pt idx="274">
                  <c:v>2022 Nov</c:v>
                </c:pt>
                <c:pt idx="275">
                  <c:v>2022 Dec</c:v>
                </c:pt>
                <c:pt idx="276">
                  <c:v>2023 Jan</c:v>
                </c:pt>
                <c:pt idx="277">
                  <c:v>2023 Feb</c:v>
                </c:pt>
                <c:pt idx="278">
                  <c:v>2023 Mar</c:v>
                </c:pt>
                <c:pt idx="279">
                  <c:v>2023 Apr</c:v>
                </c:pt>
                <c:pt idx="280">
                  <c:v>2023 May</c:v>
                </c:pt>
                <c:pt idx="281">
                  <c:v>2023 Jun</c:v>
                </c:pt>
                <c:pt idx="282">
                  <c:v>2023 Jul</c:v>
                </c:pt>
                <c:pt idx="283">
                  <c:v>2023 Aug</c:v>
                </c:pt>
                <c:pt idx="284">
                  <c:v>2023 Sep</c:v>
                </c:pt>
                <c:pt idx="285">
                  <c:v>2023 Oct</c:v>
                </c:pt>
                <c:pt idx="286">
                  <c:v>2023 Nov</c:v>
                </c:pt>
                <c:pt idx="287">
                  <c:v>2023 Dec</c:v>
                </c:pt>
              </c:strCache>
            </c:strRef>
          </c:cat>
          <c:val>
            <c:numRef>
              <c:f>Data!$T$116:$T$404</c:f>
              <c:numCache>
                <c:formatCode>0.000%</c:formatCode>
                <c:ptCount val="289"/>
                <c:pt idx="0">
                  <c:v>3.2352679808190115E-3</c:v>
                </c:pt>
                <c:pt idx="1">
                  <c:v>2.9399473948934205E-3</c:v>
                </c:pt>
                <c:pt idx="2">
                  <c:v>3.1684213195665952E-3</c:v>
                </c:pt>
                <c:pt idx="3">
                  <c:v>3.0151498652054749E-3</c:v>
                </c:pt>
                <c:pt idx="4">
                  <c:v>2.9798588423805596E-3</c:v>
                </c:pt>
                <c:pt idx="5">
                  <c:v>3.1606062080828793E-3</c:v>
                </c:pt>
                <c:pt idx="6">
                  <c:v>3.0224418711985519E-3</c:v>
                </c:pt>
                <c:pt idx="7">
                  <c:v>2.8619372422128615E-3</c:v>
                </c:pt>
                <c:pt idx="8">
                  <c:v>2.5337983684409417E-3</c:v>
                </c:pt>
                <c:pt idx="9">
                  <c:v>2.4499753682060811E-3</c:v>
                </c:pt>
                <c:pt idx="10">
                  <c:v>2.493718532253956E-3</c:v>
                </c:pt>
                <c:pt idx="11">
                  <c:v>2.4003800075135342E-3</c:v>
                </c:pt>
                <c:pt idx="12">
                  <c:v>2.1921907908603821E-3</c:v>
                </c:pt>
                <c:pt idx="13">
                  <c:v>2.2766067359289762E-3</c:v>
                </c:pt>
                <c:pt idx="14">
                  <c:v>2.2343018986965995E-3</c:v>
                </c:pt>
                <c:pt idx="15">
                  <c:v>2.3206205944614846E-3</c:v>
                </c:pt>
                <c:pt idx="16">
                  <c:v>1.9391822050784989E-3</c:v>
                </c:pt>
                <c:pt idx="17">
                  <c:v>1.7606434586152186E-3</c:v>
                </c:pt>
                <c:pt idx="18">
                  <c:v>1.9908916307289251E-3</c:v>
                </c:pt>
                <c:pt idx="19">
                  <c:v>1.753633298048567E-3</c:v>
                </c:pt>
                <c:pt idx="20">
                  <c:v>1.8027174629314852E-3</c:v>
                </c:pt>
                <c:pt idx="21">
                  <c:v>1.0602842290880958E-3</c:v>
                </c:pt>
                <c:pt idx="22">
                  <c:v>6.3188458681508132E-4</c:v>
                </c:pt>
                <c:pt idx="23">
                  <c:v>2.8167132724654117E-4</c:v>
                </c:pt>
                <c:pt idx="24">
                  <c:v>1.2479681193893963E-4</c:v>
                </c:pt>
                <c:pt idx="25">
                  <c:v>1.1890231535416813E-4</c:v>
                </c:pt>
                <c:pt idx="26">
                  <c:v>1.1762974055920427E-5</c:v>
                </c:pt>
                <c:pt idx="27">
                  <c:v>9.029326028515401E-5</c:v>
                </c:pt>
                <c:pt idx="28">
                  <c:v>3.03996342755983E-4</c:v>
                </c:pt>
                <c:pt idx="29">
                  <c:v>2.7069807539203906E-4</c:v>
                </c:pt>
                <c:pt idx="30">
                  <c:v>-1.9188695305181756E-4</c:v>
                </c:pt>
                <c:pt idx="31">
                  <c:v>-3.1942007381774411E-5</c:v>
                </c:pt>
                <c:pt idx="32">
                  <c:v>1.8160925193722198E-4</c:v>
                </c:pt>
                <c:pt idx="33">
                  <c:v>9.5160094642312957E-4</c:v>
                </c:pt>
                <c:pt idx="34">
                  <c:v>1.3725139376086555E-3</c:v>
                </c:pt>
                <c:pt idx="35">
                  <c:v>1.5751728835522874E-3</c:v>
                </c:pt>
                <c:pt idx="36">
                  <c:v>1.4180879599027434E-3</c:v>
                </c:pt>
                <c:pt idx="37">
                  <c:v>9.4165172883086659E-4</c:v>
                </c:pt>
                <c:pt idx="38">
                  <c:v>6.6923591525200083E-4</c:v>
                </c:pt>
                <c:pt idx="39">
                  <c:v>4.650409760203281E-4</c:v>
                </c:pt>
                <c:pt idx="40">
                  <c:v>1.1001028129419623E-4</c:v>
                </c:pt>
                <c:pt idx="41">
                  <c:v>-1.9412131047046404E-4</c:v>
                </c:pt>
                <c:pt idx="42">
                  <c:v>-3.8492855420166352E-5</c:v>
                </c:pt>
                <c:pt idx="43">
                  <c:v>-1.5341594644382279E-5</c:v>
                </c:pt>
                <c:pt idx="44">
                  <c:v>-1.3264447758101514E-4</c:v>
                </c:pt>
                <c:pt idx="45">
                  <c:v>-3.3191063410397689E-4</c:v>
                </c:pt>
                <c:pt idx="46">
                  <c:v>2.1385969590994488E-4</c:v>
                </c:pt>
                <c:pt idx="47">
                  <c:v>4.9027111549119757E-4</c:v>
                </c:pt>
                <c:pt idx="48">
                  <c:v>7.1447389101987429E-4</c:v>
                </c:pt>
                <c:pt idx="49">
                  <c:v>1.036543645674402E-3</c:v>
                </c:pt>
                <c:pt idx="50">
                  <c:v>1.3754144631469704E-3</c:v>
                </c:pt>
                <c:pt idx="51">
                  <c:v>1.4890727790697446E-3</c:v>
                </c:pt>
                <c:pt idx="52">
                  <c:v>1.7185756173592871E-3</c:v>
                </c:pt>
                <c:pt idx="53">
                  <c:v>1.9449972911916786E-3</c:v>
                </c:pt>
                <c:pt idx="54">
                  <c:v>2.204161483963421E-3</c:v>
                </c:pt>
                <c:pt idx="55">
                  <c:v>2.5094055194479522E-3</c:v>
                </c:pt>
                <c:pt idx="56">
                  <c:v>2.7196496033275994E-3</c:v>
                </c:pt>
                <c:pt idx="57">
                  <c:v>2.5719487326769457E-3</c:v>
                </c:pt>
                <c:pt idx="58">
                  <c:v>2.0795584985968726E-3</c:v>
                </c:pt>
                <c:pt idx="59">
                  <c:v>1.9413478060311988E-3</c:v>
                </c:pt>
                <c:pt idx="60">
                  <c:v>2.0426949160236344E-3</c:v>
                </c:pt>
                <c:pt idx="61">
                  <c:v>2.6730593622318207E-3</c:v>
                </c:pt>
                <c:pt idx="62">
                  <c:v>2.9089413035905203E-3</c:v>
                </c:pt>
                <c:pt idx="63">
                  <c:v>2.9974580513261271E-3</c:v>
                </c:pt>
                <c:pt idx="64">
                  <c:v>3.2686559462134445E-3</c:v>
                </c:pt>
                <c:pt idx="65">
                  <c:v>3.5066858040328519E-3</c:v>
                </c:pt>
                <c:pt idx="66">
                  <c:v>3.525218881238152E-3</c:v>
                </c:pt>
                <c:pt idx="67">
                  <c:v>3.6952803895620549E-3</c:v>
                </c:pt>
                <c:pt idx="68">
                  <c:v>3.7380756417089212E-3</c:v>
                </c:pt>
                <c:pt idx="69">
                  <c:v>4.1940514716974266E-3</c:v>
                </c:pt>
                <c:pt idx="70">
                  <c:v>4.5571971549291873E-3</c:v>
                </c:pt>
                <c:pt idx="71">
                  <c:v>4.8812942304402073E-3</c:v>
                </c:pt>
                <c:pt idx="72">
                  <c:v>5.044202113881807E-3</c:v>
                </c:pt>
                <c:pt idx="73">
                  <c:v>4.9109088256198844E-3</c:v>
                </c:pt>
                <c:pt idx="74">
                  <c:v>4.7981857456839746E-3</c:v>
                </c:pt>
                <c:pt idx="75">
                  <c:v>4.9342115899830025E-3</c:v>
                </c:pt>
                <c:pt idx="76">
                  <c:v>4.9725573417148264E-3</c:v>
                </c:pt>
                <c:pt idx="77">
                  <c:v>4.9102737169503816E-3</c:v>
                </c:pt>
                <c:pt idx="78">
                  <c:v>4.8802893052323718E-3</c:v>
                </c:pt>
                <c:pt idx="79">
                  <c:v>4.621507860466981E-3</c:v>
                </c:pt>
                <c:pt idx="80">
                  <c:v>4.6511354100802612E-3</c:v>
                </c:pt>
                <c:pt idx="81">
                  <c:v>4.6356948296902688E-3</c:v>
                </c:pt>
                <c:pt idx="82">
                  <c:v>4.5724077068709087E-3</c:v>
                </c:pt>
                <c:pt idx="83">
                  <c:v>4.3242817684491707E-3</c:v>
                </c:pt>
                <c:pt idx="84">
                  <c:v>4.1706853119476469E-3</c:v>
                </c:pt>
                <c:pt idx="85">
                  <c:v>3.907618108351745E-3</c:v>
                </c:pt>
                <c:pt idx="86">
                  <c:v>3.9305793319890396E-3</c:v>
                </c:pt>
                <c:pt idx="87">
                  <c:v>3.8317941500443128E-3</c:v>
                </c:pt>
                <c:pt idx="88">
                  <c:v>3.6078469872308388E-3</c:v>
                </c:pt>
                <c:pt idx="89">
                  <c:v>3.7224257764284095E-3</c:v>
                </c:pt>
                <c:pt idx="90">
                  <c:v>3.8034173046895639E-3</c:v>
                </c:pt>
                <c:pt idx="91">
                  <c:v>3.9127395098339599E-3</c:v>
                </c:pt>
                <c:pt idx="92">
                  <c:v>3.7632755770358431E-3</c:v>
                </c:pt>
                <c:pt idx="93">
                  <c:v>3.5561681077815074E-3</c:v>
                </c:pt>
                <c:pt idx="94">
                  <c:v>3.4849795657420565E-3</c:v>
                </c:pt>
                <c:pt idx="95">
                  <c:v>3.7609378795730127E-3</c:v>
                </c:pt>
                <c:pt idx="96">
                  <c:v>3.9668655423164756E-3</c:v>
                </c:pt>
                <c:pt idx="97">
                  <c:v>3.9938743434537764E-3</c:v>
                </c:pt>
                <c:pt idx="98">
                  <c:v>3.9005556543498816E-3</c:v>
                </c:pt>
                <c:pt idx="99">
                  <c:v>3.7520725988335855E-3</c:v>
                </c:pt>
                <c:pt idx="100">
                  <c:v>3.7096386671115178E-3</c:v>
                </c:pt>
                <c:pt idx="101">
                  <c:v>3.3955527456085706E-3</c:v>
                </c:pt>
                <c:pt idx="102">
                  <c:v>3.0964078064945333E-3</c:v>
                </c:pt>
                <c:pt idx="103">
                  <c:v>2.7278296945235231E-3</c:v>
                </c:pt>
                <c:pt idx="104">
                  <c:v>2.5230167225301198E-3</c:v>
                </c:pt>
                <c:pt idx="105">
                  <c:v>2.2093203477651152E-3</c:v>
                </c:pt>
                <c:pt idx="106">
                  <c:v>2.0289228157745255E-3</c:v>
                </c:pt>
                <c:pt idx="107">
                  <c:v>1.4035626559212155E-3</c:v>
                </c:pt>
                <c:pt idx="108">
                  <c:v>7.5458505468592463E-4</c:v>
                </c:pt>
                <c:pt idx="109">
                  <c:v>-1.1225607282302976E-4</c:v>
                </c:pt>
                <c:pt idx="110">
                  <c:v>-8.1251674991535702E-4</c:v>
                </c:pt>
                <c:pt idx="111">
                  <c:v>-1.3079056618288658E-3</c:v>
                </c:pt>
                <c:pt idx="112">
                  <c:v>-1.5503738694072631E-3</c:v>
                </c:pt>
                <c:pt idx="113">
                  <c:v>-2.124369608771852E-3</c:v>
                </c:pt>
                <c:pt idx="114">
                  <c:v>-2.1460174644054785E-3</c:v>
                </c:pt>
                <c:pt idx="115">
                  <c:v>-2.2664721496283868E-3</c:v>
                </c:pt>
                <c:pt idx="116">
                  <c:v>-2.4535104325003536E-3</c:v>
                </c:pt>
                <c:pt idx="117">
                  <c:v>-2.3296922082720419E-3</c:v>
                </c:pt>
                <c:pt idx="118">
                  <c:v>-2.079171486950976E-3</c:v>
                </c:pt>
                <c:pt idx="119">
                  <c:v>-1.6573247142168681E-3</c:v>
                </c:pt>
                <c:pt idx="120">
                  <c:v>-1.3361033742219381E-3</c:v>
                </c:pt>
                <c:pt idx="121">
                  <c:v>-5.0330196435562048E-4</c:v>
                </c:pt>
                <c:pt idx="122">
                  <c:v>4.9723531611015657E-5</c:v>
                </c:pt>
                <c:pt idx="123">
                  <c:v>6.4367394483827391E-4</c:v>
                </c:pt>
                <c:pt idx="124">
                  <c:v>1.0445812815724853E-3</c:v>
                </c:pt>
                <c:pt idx="125">
                  <c:v>1.9063354416977145E-3</c:v>
                </c:pt>
                <c:pt idx="126">
                  <c:v>1.8134119991294287E-3</c:v>
                </c:pt>
                <c:pt idx="127">
                  <c:v>1.7498186946841184E-3</c:v>
                </c:pt>
                <c:pt idx="128">
                  <c:v>1.9944427872476979E-3</c:v>
                </c:pt>
                <c:pt idx="129">
                  <c:v>1.9998431332914801E-3</c:v>
                </c:pt>
                <c:pt idx="130">
                  <c:v>2.2004489828045264E-3</c:v>
                </c:pt>
                <c:pt idx="131">
                  <c:v>2.0670728646627816E-3</c:v>
                </c:pt>
                <c:pt idx="132">
                  <c:v>2.2101696433872052E-3</c:v>
                </c:pt>
                <c:pt idx="133">
                  <c:v>2.1846635457427842E-3</c:v>
                </c:pt>
                <c:pt idx="134">
                  <c:v>2.2439391620457608E-3</c:v>
                </c:pt>
                <c:pt idx="135">
                  <c:v>2.4077718599855437E-3</c:v>
                </c:pt>
                <c:pt idx="136">
                  <c:v>2.3271823820569487E-3</c:v>
                </c:pt>
                <c:pt idx="137">
                  <c:v>2.0774872082954432E-3</c:v>
                </c:pt>
                <c:pt idx="138">
                  <c:v>2.2336329917584091E-3</c:v>
                </c:pt>
                <c:pt idx="139">
                  <c:v>2.8230499416919386E-3</c:v>
                </c:pt>
                <c:pt idx="140">
                  <c:v>3.0042960957640768E-3</c:v>
                </c:pt>
                <c:pt idx="141">
                  <c:v>3.1985177539786938E-3</c:v>
                </c:pt>
                <c:pt idx="142">
                  <c:v>2.7553307076999341E-3</c:v>
                </c:pt>
                <c:pt idx="143">
                  <c:v>2.8147057779669906E-3</c:v>
                </c:pt>
                <c:pt idx="144">
                  <c:v>2.9263251151756212E-3</c:v>
                </c:pt>
                <c:pt idx="145">
                  <c:v>2.9973190491381428E-3</c:v>
                </c:pt>
                <c:pt idx="146">
                  <c:v>3.1319144027682649E-3</c:v>
                </c:pt>
                <c:pt idx="147">
                  <c:v>3.0070991353159837E-3</c:v>
                </c:pt>
                <c:pt idx="148">
                  <c:v>3.0181280384394497E-3</c:v>
                </c:pt>
                <c:pt idx="149">
                  <c:v>3.1866144025834869E-3</c:v>
                </c:pt>
                <c:pt idx="150">
                  <c:v>3.5038005805037692E-3</c:v>
                </c:pt>
                <c:pt idx="151">
                  <c:v>3.3985955621889867E-3</c:v>
                </c:pt>
                <c:pt idx="152">
                  <c:v>3.7302684948239454E-3</c:v>
                </c:pt>
                <c:pt idx="153">
                  <c:v>3.7459211667282741E-3</c:v>
                </c:pt>
                <c:pt idx="154">
                  <c:v>4.0071359032891546E-3</c:v>
                </c:pt>
                <c:pt idx="155">
                  <c:v>4.1490176325192632E-3</c:v>
                </c:pt>
                <c:pt idx="156">
                  <c:v>4.1238419406014132E-3</c:v>
                </c:pt>
                <c:pt idx="157">
                  <c:v>4.038064795416893E-3</c:v>
                </c:pt>
                <c:pt idx="158">
                  <c:v>4.1021930376327204E-3</c:v>
                </c:pt>
                <c:pt idx="159">
                  <c:v>4.0707502676397347E-3</c:v>
                </c:pt>
                <c:pt idx="160">
                  <c:v>4.1404204048020293E-3</c:v>
                </c:pt>
                <c:pt idx="161">
                  <c:v>4.1106531842667006E-3</c:v>
                </c:pt>
                <c:pt idx="162">
                  <c:v>4.2063175863291391E-3</c:v>
                </c:pt>
                <c:pt idx="163">
                  <c:v>4.3269147619972659E-3</c:v>
                </c:pt>
                <c:pt idx="164">
                  <c:v>4.0252271062758685E-3</c:v>
                </c:pt>
                <c:pt idx="165">
                  <c:v>4.0651053978721253E-3</c:v>
                </c:pt>
                <c:pt idx="166">
                  <c:v>3.9622794633992486E-3</c:v>
                </c:pt>
                <c:pt idx="167">
                  <c:v>3.946979755027019E-3</c:v>
                </c:pt>
                <c:pt idx="168">
                  <c:v>3.822545587101094E-3</c:v>
                </c:pt>
                <c:pt idx="169">
                  <c:v>3.9528164898551352E-3</c:v>
                </c:pt>
                <c:pt idx="170">
                  <c:v>3.8890860742596713E-3</c:v>
                </c:pt>
                <c:pt idx="171">
                  <c:v>4.1142921024722749E-3</c:v>
                </c:pt>
                <c:pt idx="172">
                  <c:v>4.3376586106072656E-3</c:v>
                </c:pt>
                <c:pt idx="173">
                  <c:v>4.596197164390998E-3</c:v>
                </c:pt>
                <c:pt idx="174">
                  <c:v>4.4863490246624315E-3</c:v>
                </c:pt>
                <c:pt idx="175">
                  <c:v>4.3845273421008616E-3</c:v>
                </c:pt>
                <c:pt idx="176">
                  <c:v>4.4318814589449605E-3</c:v>
                </c:pt>
                <c:pt idx="177">
                  <c:v>4.4360079135170307E-3</c:v>
                </c:pt>
                <c:pt idx="178">
                  <c:v>4.9060116373681332E-3</c:v>
                </c:pt>
                <c:pt idx="179">
                  <c:v>4.9037714460592949E-3</c:v>
                </c:pt>
                <c:pt idx="180">
                  <c:v>5.1172413228782942E-3</c:v>
                </c:pt>
                <c:pt idx="181">
                  <c:v>5.1692115599805055E-3</c:v>
                </c:pt>
                <c:pt idx="182">
                  <c:v>5.1667174080099526E-3</c:v>
                </c:pt>
                <c:pt idx="183">
                  <c:v>4.9348638127140994E-3</c:v>
                </c:pt>
                <c:pt idx="184">
                  <c:v>4.6045179683792551E-3</c:v>
                </c:pt>
                <c:pt idx="185">
                  <c:v>4.5004368000770949E-3</c:v>
                </c:pt>
                <c:pt idx="186">
                  <c:v>4.2849319377089466E-3</c:v>
                </c:pt>
                <c:pt idx="187">
                  <c:v>4.3199460654921923E-3</c:v>
                </c:pt>
                <c:pt idx="188">
                  <c:v>4.213683554369717E-3</c:v>
                </c:pt>
                <c:pt idx="189">
                  <c:v>4.3236718653407611E-3</c:v>
                </c:pt>
                <c:pt idx="190">
                  <c:v>4.0868670426241023E-3</c:v>
                </c:pt>
                <c:pt idx="191">
                  <c:v>4.0552326355159304E-3</c:v>
                </c:pt>
                <c:pt idx="192">
                  <c:v>3.8729742783356505E-3</c:v>
                </c:pt>
                <c:pt idx="193">
                  <c:v>3.9500488070758639E-3</c:v>
                </c:pt>
                <c:pt idx="194">
                  <c:v>3.9196723014718058E-3</c:v>
                </c:pt>
                <c:pt idx="195">
                  <c:v>3.8876191353110312E-3</c:v>
                </c:pt>
                <c:pt idx="196">
                  <c:v>3.8837938335659974E-3</c:v>
                </c:pt>
                <c:pt idx="197">
                  <c:v>3.6674863004959504E-3</c:v>
                </c:pt>
                <c:pt idx="198">
                  <c:v>3.5341272125220605E-3</c:v>
                </c:pt>
                <c:pt idx="199">
                  <c:v>3.7223610661377966E-3</c:v>
                </c:pt>
                <c:pt idx="200">
                  <c:v>3.870232334882632E-3</c:v>
                </c:pt>
                <c:pt idx="201">
                  <c:v>3.8160090234488834E-3</c:v>
                </c:pt>
                <c:pt idx="202">
                  <c:v>3.5377476795282916E-3</c:v>
                </c:pt>
                <c:pt idx="203">
                  <c:v>3.546061052786651E-3</c:v>
                </c:pt>
                <c:pt idx="204">
                  <c:v>3.5493205964522074E-3</c:v>
                </c:pt>
                <c:pt idx="205">
                  <c:v>3.4664855279410577E-3</c:v>
                </c:pt>
                <c:pt idx="206">
                  <c:v>3.3289514720651991E-3</c:v>
                </c:pt>
                <c:pt idx="207">
                  <c:v>3.2871859917824749E-3</c:v>
                </c:pt>
                <c:pt idx="208">
                  <c:v>3.1135002313197823E-3</c:v>
                </c:pt>
                <c:pt idx="209">
                  <c:v>3.0868144542505554E-3</c:v>
                </c:pt>
                <c:pt idx="210">
                  <c:v>3.2798681944602027E-3</c:v>
                </c:pt>
                <c:pt idx="211">
                  <c:v>2.9175879195151421E-3</c:v>
                </c:pt>
                <c:pt idx="212">
                  <c:v>2.7796499855017522E-3</c:v>
                </c:pt>
                <c:pt idx="213">
                  <c:v>2.6782765846418252E-3</c:v>
                </c:pt>
                <c:pt idx="214">
                  <c:v>2.6351499391739914E-3</c:v>
                </c:pt>
                <c:pt idx="215">
                  <c:v>2.425575991396021E-3</c:v>
                </c:pt>
                <c:pt idx="216">
                  <c:v>2.3760255015417824E-3</c:v>
                </c:pt>
                <c:pt idx="217">
                  <c:v>2.132345386992951E-3</c:v>
                </c:pt>
                <c:pt idx="218">
                  <c:v>2.3274522974124179E-3</c:v>
                </c:pt>
                <c:pt idx="219">
                  <c:v>2.4854000505934132E-3</c:v>
                </c:pt>
                <c:pt idx="220">
                  <c:v>2.7778093003083862E-3</c:v>
                </c:pt>
                <c:pt idx="221">
                  <c:v>2.8155123292902926E-3</c:v>
                </c:pt>
                <c:pt idx="222">
                  <c:v>2.8341518865258788E-3</c:v>
                </c:pt>
                <c:pt idx="223">
                  <c:v>2.8578366142517388E-3</c:v>
                </c:pt>
                <c:pt idx="224">
                  <c:v>2.9197234438673174E-3</c:v>
                </c:pt>
                <c:pt idx="225">
                  <c:v>2.7194132528689853E-3</c:v>
                </c:pt>
                <c:pt idx="226">
                  <c:v>2.7793559761021941E-3</c:v>
                </c:pt>
                <c:pt idx="227">
                  <c:v>2.8407774319575332E-3</c:v>
                </c:pt>
                <c:pt idx="228">
                  <c:v>2.8483208665081635E-3</c:v>
                </c:pt>
                <c:pt idx="229">
                  <c:v>2.8086008581706744E-3</c:v>
                </c:pt>
                <c:pt idx="230">
                  <c:v>2.7090253769617607E-3</c:v>
                </c:pt>
                <c:pt idx="231">
                  <c:v>2.5070540623849018E-3</c:v>
                </c:pt>
                <c:pt idx="232">
                  <c:v>2.447263839734645E-3</c:v>
                </c:pt>
                <c:pt idx="233">
                  <c:v>2.4418735468926399E-3</c:v>
                </c:pt>
                <c:pt idx="234">
                  <c:v>2.409571217760728E-3</c:v>
                </c:pt>
                <c:pt idx="235">
                  <c:v>2.3996667269408065E-3</c:v>
                </c:pt>
                <c:pt idx="236">
                  <c:v>2.4077331416779181E-3</c:v>
                </c:pt>
                <c:pt idx="237">
                  <c:v>2.4341471737201626E-3</c:v>
                </c:pt>
                <c:pt idx="238">
                  <c:v>2.5010725044662834E-3</c:v>
                </c:pt>
                <c:pt idx="239">
                  <c:v>2.6437610565818383E-3</c:v>
                </c:pt>
                <c:pt idx="240">
                  <c:v>2.4688226288925989E-3</c:v>
                </c:pt>
                <c:pt idx="241">
                  <c:v>2.9449875568743848E-3</c:v>
                </c:pt>
                <c:pt idx="242">
                  <c:v>2.7903534748532047E-3</c:v>
                </c:pt>
                <c:pt idx="243">
                  <c:v>3.0778915681771435E-4</c:v>
                </c:pt>
                <c:pt idx="244">
                  <c:v>-1.1561935308127857E-2</c:v>
                </c:pt>
                <c:pt idx="245">
                  <c:v>-1.0012391796349719E-2</c:v>
                </c:pt>
                <c:pt idx="246">
                  <c:v>-7.5325544345493586E-3</c:v>
                </c:pt>
                <c:pt idx="247">
                  <c:v>-6.9608761601667552E-3</c:v>
                </c:pt>
                <c:pt idx="248">
                  <c:v>-5.7590533538474471E-3</c:v>
                </c:pt>
                <c:pt idx="249">
                  <c:v>-5.4501263353814383E-3</c:v>
                </c:pt>
                <c:pt idx="250">
                  <c:v>-4.3482091075877491E-3</c:v>
                </c:pt>
                <c:pt idx="251">
                  <c:v>-4.0857369612119169E-3</c:v>
                </c:pt>
                <c:pt idx="252">
                  <c:v>-3.828795631948064E-3</c:v>
                </c:pt>
                <c:pt idx="253">
                  <c:v>-4.2434839394002791E-3</c:v>
                </c:pt>
                <c:pt idx="254">
                  <c:v>-4.5032461936476463E-3</c:v>
                </c:pt>
                <c:pt idx="255">
                  <c:v>-1.3611785563269858E-3</c:v>
                </c:pt>
                <c:pt idx="256">
                  <c:v>1.097339002690364E-2</c:v>
                </c:pt>
                <c:pt idx="257">
                  <c:v>1.0060903999199221E-2</c:v>
                </c:pt>
                <c:pt idx="258">
                  <c:v>8.0024243672534405E-3</c:v>
                </c:pt>
                <c:pt idx="259">
                  <c:v>7.8485060912077999E-3</c:v>
                </c:pt>
                <c:pt idx="260">
                  <c:v>6.6552737330200515E-3</c:v>
                </c:pt>
                <c:pt idx="261">
                  <c:v>6.9939373647715068E-3</c:v>
                </c:pt>
                <c:pt idx="262">
                  <c:v>6.6876669575233654E-3</c:v>
                </c:pt>
                <c:pt idx="263">
                  <c:v>6.7033346441326318E-3</c:v>
                </c:pt>
                <c:pt idx="264">
                  <c:v>6.9708091744353261E-3</c:v>
                </c:pt>
                <c:pt idx="265">
                  <c:v>7.4165658538656387E-3</c:v>
                </c:pt>
                <c:pt idx="266">
                  <c:v>8.4243199054013229E-3</c:v>
                </c:pt>
                <c:pt idx="267">
                  <c:v>7.9127252798525741E-3</c:v>
                </c:pt>
                <c:pt idx="268">
                  <c:v>7.4658452280419001E-3</c:v>
                </c:pt>
                <c:pt idx="269">
                  <c:v>6.9275900518100909E-3</c:v>
                </c:pt>
                <c:pt idx="270">
                  <c:v>6.6186409588531898E-3</c:v>
                </c:pt>
                <c:pt idx="271">
                  <c:v>6.5990703782499395E-3</c:v>
                </c:pt>
                <c:pt idx="272">
                  <c:v>6.680978883872337E-3</c:v>
                </c:pt>
                <c:pt idx="273">
                  <c:v>6.2846539716291836E-3</c:v>
                </c:pt>
                <c:pt idx="274">
                  <c:v>5.3831190437009192E-3</c:v>
                </c:pt>
                <c:pt idx="275">
                  <c:v>4.9458751388491151E-3</c:v>
                </c:pt>
                <c:pt idx="276">
                  <c:v>4.5896962224995274E-3</c:v>
                </c:pt>
                <c:pt idx="277">
                  <c:v>4.4599123302569701E-3</c:v>
                </c:pt>
                <c:pt idx="278">
                  <c:v>3.931867177333806E-3</c:v>
                </c:pt>
                <c:pt idx="279">
                  <c:v>3.9415598572986998E-3</c:v>
                </c:pt>
                <c:pt idx="280">
                  <c:v>3.7762477170652457E-3</c:v>
                </c:pt>
                <c:pt idx="281">
                  <c:v>3.5311940465203276E-3</c:v>
                </c:pt>
                <c:pt idx="282">
                  <c:v>3.2541824285404423E-3</c:v>
                </c:pt>
                <c:pt idx="283">
                  <c:v>2.5141329064424949E-3</c:v>
                </c:pt>
                <c:pt idx="284">
                  <c:v>2.2807978008286506E-3</c:v>
                </c:pt>
                <c:pt idx="285">
                  <c:v>2.4505285292414883E-3</c:v>
                </c:pt>
                <c:pt idx="286">
                  <c:v>2.6727818331459298E-3</c:v>
                </c:pt>
                <c:pt idx="287">
                  <c:v>2.90579120999401E-3</c:v>
                </c:pt>
                <c:pt idx="288">
                  <c:v>3.1519713596246234E-3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7A-45B3-AB1D-0C0A19E67129}"/>
            </c:ext>
          </c:extLst>
        </c:ser>
        <c:ser>
          <c:idx val="5"/>
          <c:order val="5"/>
          <c:tx>
            <c:strRef>
              <c:f>Data!$U$6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Data!$A$117:$A$404</c:f>
              <c:strCache>
                <c:ptCount val="288"/>
                <c:pt idx="0">
                  <c:v>2000 Jan</c:v>
                </c:pt>
                <c:pt idx="1">
                  <c:v>2000 Feb</c:v>
                </c:pt>
                <c:pt idx="2">
                  <c:v>2000 Mar</c:v>
                </c:pt>
                <c:pt idx="3">
                  <c:v>2000 Apr</c:v>
                </c:pt>
                <c:pt idx="4">
                  <c:v>2000 May</c:v>
                </c:pt>
                <c:pt idx="5">
                  <c:v>2000 Jun</c:v>
                </c:pt>
                <c:pt idx="6">
                  <c:v>2000 Jul</c:v>
                </c:pt>
                <c:pt idx="7">
                  <c:v>2000 Aug</c:v>
                </c:pt>
                <c:pt idx="8">
                  <c:v>2000 Sep</c:v>
                </c:pt>
                <c:pt idx="9">
                  <c:v>2000 Oct</c:v>
                </c:pt>
                <c:pt idx="10">
                  <c:v>2000 Nov</c:v>
                </c:pt>
                <c:pt idx="11">
                  <c:v>2000 Dec</c:v>
                </c:pt>
                <c:pt idx="12">
                  <c:v>2001 Jan</c:v>
                </c:pt>
                <c:pt idx="13">
                  <c:v>2001 Feb</c:v>
                </c:pt>
                <c:pt idx="14">
                  <c:v>2001 Mar</c:v>
                </c:pt>
                <c:pt idx="15">
                  <c:v>2001 Apr</c:v>
                </c:pt>
                <c:pt idx="16">
                  <c:v>2001 May</c:v>
                </c:pt>
                <c:pt idx="17">
                  <c:v>2001 Jun</c:v>
                </c:pt>
                <c:pt idx="18">
                  <c:v>2001 Jul</c:v>
                </c:pt>
                <c:pt idx="19">
                  <c:v>2001 Aug</c:v>
                </c:pt>
                <c:pt idx="20">
                  <c:v>2001 Sep</c:v>
                </c:pt>
                <c:pt idx="21">
                  <c:v>2001 Oct</c:v>
                </c:pt>
                <c:pt idx="22">
                  <c:v>2001 Nov</c:v>
                </c:pt>
                <c:pt idx="23">
                  <c:v>2001 Dec</c:v>
                </c:pt>
                <c:pt idx="24">
                  <c:v>2002 Jan</c:v>
                </c:pt>
                <c:pt idx="25">
                  <c:v>2002 Feb</c:v>
                </c:pt>
                <c:pt idx="26">
                  <c:v>2002 Mar</c:v>
                </c:pt>
                <c:pt idx="27">
                  <c:v>2002 Apr</c:v>
                </c:pt>
                <c:pt idx="28">
                  <c:v>2002 May</c:v>
                </c:pt>
                <c:pt idx="29">
                  <c:v>2002 Jun</c:v>
                </c:pt>
                <c:pt idx="30">
                  <c:v>2002 Jul</c:v>
                </c:pt>
                <c:pt idx="31">
                  <c:v>2002 Aug</c:v>
                </c:pt>
                <c:pt idx="32">
                  <c:v>2002 Sep</c:v>
                </c:pt>
                <c:pt idx="33">
                  <c:v>2002 Oct</c:v>
                </c:pt>
                <c:pt idx="34">
                  <c:v>2002 Nov</c:v>
                </c:pt>
                <c:pt idx="35">
                  <c:v>2002 Dec</c:v>
                </c:pt>
                <c:pt idx="36">
                  <c:v>2003 Jan</c:v>
                </c:pt>
                <c:pt idx="37">
                  <c:v>2003 Feb</c:v>
                </c:pt>
                <c:pt idx="38">
                  <c:v>2003 Mar</c:v>
                </c:pt>
                <c:pt idx="39">
                  <c:v>2003 Apr</c:v>
                </c:pt>
                <c:pt idx="40">
                  <c:v>2003 May</c:v>
                </c:pt>
                <c:pt idx="41">
                  <c:v>2003 Jun</c:v>
                </c:pt>
                <c:pt idx="42">
                  <c:v>2003 Jul</c:v>
                </c:pt>
                <c:pt idx="43">
                  <c:v>2003 Aug</c:v>
                </c:pt>
                <c:pt idx="44">
                  <c:v>2003 Sep</c:v>
                </c:pt>
                <c:pt idx="45">
                  <c:v>2003 Oct</c:v>
                </c:pt>
                <c:pt idx="46">
                  <c:v>2003 Nov</c:v>
                </c:pt>
                <c:pt idx="47">
                  <c:v>2003 Dec</c:v>
                </c:pt>
                <c:pt idx="48">
                  <c:v>2004 Jan</c:v>
                </c:pt>
                <c:pt idx="49">
                  <c:v>2004 Feb</c:v>
                </c:pt>
                <c:pt idx="50">
                  <c:v>2004 Mar</c:v>
                </c:pt>
                <c:pt idx="51">
                  <c:v>2004 Apr</c:v>
                </c:pt>
                <c:pt idx="52">
                  <c:v>2004 May</c:v>
                </c:pt>
                <c:pt idx="53">
                  <c:v>2004 Jun</c:v>
                </c:pt>
                <c:pt idx="54">
                  <c:v>2004 Jul</c:v>
                </c:pt>
                <c:pt idx="55">
                  <c:v>2004 Aug</c:v>
                </c:pt>
                <c:pt idx="56">
                  <c:v>2004 Sep</c:v>
                </c:pt>
                <c:pt idx="57">
                  <c:v>2004 Oct</c:v>
                </c:pt>
                <c:pt idx="58">
                  <c:v>2004 Nov</c:v>
                </c:pt>
                <c:pt idx="59">
                  <c:v>2004 Dec</c:v>
                </c:pt>
                <c:pt idx="60">
                  <c:v>2005 Jan</c:v>
                </c:pt>
                <c:pt idx="61">
                  <c:v>2005 Feb</c:v>
                </c:pt>
                <c:pt idx="62">
                  <c:v>2005 Mar</c:v>
                </c:pt>
                <c:pt idx="63">
                  <c:v>2005 Apr</c:v>
                </c:pt>
                <c:pt idx="64">
                  <c:v>2005 May</c:v>
                </c:pt>
                <c:pt idx="65">
                  <c:v>2005 Jun</c:v>
                </c:pt>
                <c:pt idx="66">
                  <c:v>2005 Jul</c:v>
                </c:pt>
                <c:pt idx="67">
                  <c:v>2005 Aug</c:v>
                </c:pt>
                <c:pt idx="68">
                  <c:v>2005 Sep</c:v>
                </c:pt>
                <c:pt idx="69">
                  <c:v>2005 Oct</c:v>
                </c:pt>
                <c:pt idx="70">
                  <c:v>2005 Nov</c:v>
                </c:pt>
                <c:pt idx="71">
                  <c:v>2005 Dec</c:v>
                </c:pt>
                <c:pt idx="72">
                  <c:v>2006 Jan</c:v>
                </c:pt>
                <c:pt idx="73">
                  <c:v>2006 Feb</c:v>
                </c:pt>
                <c:pt idx="74">
                  <c:v>2006 Mar</c:v>
                </c:pt>
                <c:pt idx="75">
                  <c:v>2006 Apr</c:v>
                </c:pt>
                <c:pt idx="76">
                  <c:v>2006 May</c:v>
                </c:pt>
                <c:pt idx="77">
                  <c:v>2006 Jun</c:v>
                </c:pt>
                <c:pt idx="78">
                  <c:v>2006 Jul</c:v>
                </c:pt>
                <c:pt idx="79">
                  <c:v>2006 Aug</c:v>
                </c:pt>
                <c:pt idx="80">
                  <c:v>2006 Sep</c:v>
                </c:pt>
                <c:pt idx="81">
                  <c:v>2006 Oct</c:v>
                </c:pt>
                <c:pt idx="82">
                  <c:v>2006 Nov</c:v>
                </c:pt>
                <c:pt idx="83">
                  <c:v>2006 Dec</c:v>
                </c:pt>
                <c:pt idx="84">
                  <c:v>2007 Jan</c:v>
                </c:pt>
                <c:pt idx="85">
                  <c:v>2007 Feb</c:v>
                </c:pt>
                <c:pt idx="86">
                  <c:v>2007 Mar</c:v>
                </c:pt>
                <c:pt idx="87">
                  <c:v>2007 Apr</c:v>
                </c:pt>
                <c:pt idx="88">
                  <c:v>2007 May</c:v>
                </c:pt>
                <c:pt idx="89">
                  <c:v>2007 Jun</c:v>
                </c:pt>
                <c:pt idx="90">
                  <c:v>2007 Jul</c:v>
                </c:pt>
                <c:pt idx="91">
                  <c:v>2007 Aug</c:v>
                </c:pt>
                <c:pt idx="92">
                  <c:v>2007 Sep</c:v>
                </c:pt>
                <c:pt idx="93">
                  <c:v>2007 Oct</c:v>
                </c:pt>
                <c:pt idx="94">
                  <c:v>2007 Nov</c:v>
                </c:pt>
                <c:pt idx="95">
                  <c:v>2007 Dec</c:v>
                </c:pt>
                <c:pt idx="96">
                  <c:v>2008 Jan</c:v>
                </c:pt>
                <c:pt idx="97">
                  <c:v>2008 Feb</c:v>
                </c:pt>
                <c:pt idx="98">
                  <c:v>2008 Mar</c:v>
                </c:pt>
                <c:pt idx="99">
                  <c:v>2008 Apr</c:v>
                </c:pt>
                <c:pt idx="100">
                  <c:v>2008 May</c:v>
                </c:pt>
                <c:pt idx="101">
                  <c:v>2008 Jun</c:v>
                </c:pt>
                <c:pt idx="102">
                  <c:v>2008 Jul</c:v>
                </c:pt>
                <c:pt idx="103">
                  <c:v>2008 Aug</c:v>
                </c:pt>
                <c:pt idx="104">
                  <c:v>2008 Sep</c:v>
                </c:pt>
                <c:pt idx="105">
                  <c:v>2008 Oct</c:v>
                </c:pt>
                <c:pt idx="106">
                  <c:v>2008 Nov</c:v>
                </c:pt>
                <c:pt idx="107">
                  <c:v>2008 Dec</c:v>
                </c:pt>
                <c:pt idx="108">
                  <c:v>2009 Jan</c:v>
                </c:pt>
                <c:pt idx="109">
                  <c:v>2009 Feb</c:v>
                </c:pt>
                <c:pt idx="110">
                  <c:v>2009 Mar</c:v>
                </c:pt>
                <c:pt idx="111">
                  <c:v>2009 Apr</c:v>
                </c:pt>
                <c:pt idx="112">
                  <c:v>2009 May</c:v>
                </c:pt>
                <c:pt idx="113">
                  <c:v>2009 Jun</c:v>
                </c:pt>
                <c:pt idx="114">
                  <c:v>2009 Jul</c:v>
                </c:pt>
                <c:pt idx="115">
                  <c:v>2009 Aug</c:v>
                </c:pt>
                <c:pt idx="116">
                  <c:v>2009 Sep</c:v>
                </c:pt>
                <c:pt idx="117">
                  <c:v>2009 Oct</c:v>
                </c:pt>
                <c:pt idx="118">
                  <c:v>2009 Nov</c:v>
                </c:pt>
                <c:pt idx="119">
                  <c:v>2009 Dec</c:v>
                </c:pt>
                <c:pt idx="120">
                  <c:v>2010 Jan</c:v>
                </c:pt>
                <c:pt idx="121">
                  <c:v>2010 Feb</c:v>
                </c:pt>
                <c:pt idx="122">
                  <c:v>2010 Mar</c:v>
                </c:pt>
                <c:pt idx="123">
                  <c:v>2010 Apr</c:v>
                </c:pt>
                <c:pt idx="124">
                  <c:v>2010 May</c:v>
                </c:pt>
                <c:pt idx="125">
                  <c:v>2010 Jun</c:v>
                </c:pt>
                <c:pt idx="126">
                  <c:v>2010 Jul</c:v>
                </c:pt>
                <c:pt idx="127">
                  <c:v>2010 Aug</c:v>
                </c:pt>
                <c:pt idx="128">
                  <c:v>2010 Sep</c:v>
                </c:pt>
                <c:pt idx="129">
                  <c:v>2010 Oct</c:v>
                </c:pt>
                <c:pt idx="130">
                  <c:v>2010 Nov</c:v>
                </c:pt>
                <c:pt idx="131">
                  <c:v>2010 Dec</c:v>
                </c:pt>
                <c:pt idx="132">
                  <c:v>2011 Jan</c:v>
                </c:pt>
                <c:pt idx="133">
                  <c:v>2011 Feb</c:v>
                </c:pt>
                <c:pt idx="134">
                  <c:v>2011 Mar</c:v>
                </c:pt>
                <c:pt idx="135">
                  <c:v>2011 Apr</c:v>
                </c:pt>
                <c:pt idx="136">
                  <c:v>2011 May</c:v>
                </c:pt>
                <c:pt idx="137">
                  <c:v>2011 Jun</c:v>
                </c:pt>
                <c:pt idx="138">
                  <c:v>2011 Jul</c:v>
                </c:pt>
                <c:pt idx="139">
                  <c:v>2011 Aug</c:v>
                </c:pt>
                <c:pt idx="140">
                  <c:v>2011 Sep</c:v>
                </c:pt>
                <c:pt idx="141">
                  <c:v>2011 Oct</c:v>
                </c:pt>
                <c:pt idx="142">
                  <c:v>2011 Nov</c:v>
                </c:pt>
                <c:pt idx="143">
                  <c:v>2011 Dec</c:v>
                </c:pt>
                <c:pt idx="144">
                  <c:v>2012 Jan</c:v>
                </c:pt>
                <c:pt idx="145">
                  <c:v>2012 Feb</c:v>
                </c:pt>
                <c:pt idx="146">
                  <c:v>2012 Mar</c:v>
                </c:pt>
                <c:pt idx="147">
                  <c:v>2012 Apr</c:v>
                </c:pt>
                <c:pt idx="148">
                  <c:v>2012 May</c:v>
                </c:pt>
                <c:pt idx="149">
                  <c:v>2012 Jun</c:v>
                </c:pt>
                <c:pt idx="150">
                  <c:v>2012 Jul</c:v>
                </c:pt>
                <c:pt idx="151">
                  <c:v>2012 Aug</c:v>
                </c:pt>
                <c:pt idx="152">
                  <c:v>2012 Sep</c:v>
                </c:pt>
                <c:pt idx="153">
                  <c:v>2012 Oct</c:v>
                </c:pt>
                <c:pt idx="154">
                  <c:v>2012 Nov</c:v>
                </c:pt>
                <c:pt idx="155">
                  <c:v>2012 Dec</c:v>
                </c:pt>
                <c:pt idx="156">
                  <c:v>2013 Jan</c:v>
                </c:pt>
                <c:pt idx="157">
                  <c:v>2013 Feb</c:v>
                </c:pt>
                <c:pt idx="158">
                  <c:v>2013 Mar</c:v>
                </c:pt>
                <c:pt idx="159">
                  <c:v>2013 Apr</c:v>
                </c:pt>
                <c:pt idx="160">
                  <c:v>2013 May</c:v>
                </c:pt>
                <c:pt idx="161">
                  <c:v>2013 Jun</c:v>
                </c:pt>
                <c:pt idx="162">
                  <c:v>2013 Jul</c:v>
                </c:pt>
                <c:pt idx="163">
                  <c:v>2013 Aug</c:v>
                </c:pt>
                <c:pt idx="164">
                  <c:v>2013 Sep</c:v>
                </c:pt>
                <c:pt idx="165">
                  <c:v>2013 Oct</c:v>
                </c:pt>
                <c:pt idx="166">
                  <c:v>2013 Nov</c:v>
                </c:pt>
                <c:pt idx="167">
                  <c:v>2013 Dec</c:v>
                </c:pt>
                <c:pt idx="168">
                  <c:v>2014 Jan</c:v>
                </c:pt>
                <c:pt idx="169">
                  <c:v>2014 Feb</c:v>
                </c:pt>
                <c:pt idx="170">
                  <c:v>2014 Mar</c:v>
                </c:pt>
                <c:pt idx="171">
                  <c:v>2014 Apr</c:v>
                </c:pt>
                <c:pt idx="172">
                  <c:v>2014 May</c:v>
                </c:pt>
                <c:pt idx="173">
                  <c:v>2014 Jun</c:v>
                </c:pt>
                <c:pt idx="174">
                  <c:v>2014 Jul</c:v>
                </c:pt>
                <c:pt idx="175">
                  <c:v>2014 Aug</c:v>
                </c:pt>
                <c:pt idx="176">
                  <c:v>2014 Sep</c:v>
                </c:pt>
                <c:pt idx="177">
                  <c:v>2014 Oct</c:v>
                </c:pt>
                <c:pt idx="178">
                  <c:v>2014 Nov</c:v>
                </c:pt>
                <c:pt idx="179">
                  <c:v>2014 Dec</c:v>
                </c:pt>
                <c:pt idx="180">
                  <c:v>2015 Jan</c:v>
                </c:pt>
                <c:pt idx="181">
                  <c:v>2015 Feb</c:v>
                </c:pt>
                <c:pt idx="182">
                  <c:v>2015 Mar</c:v>
                </c:pt>
                <c:pt idx="183">
                  <c:v>2015 Apr</c:v>
                </c:pt>
                <c:pt idx="184">
                  <c:v>2015 May</c:v>
                </c:pt>
                <c:pt idx="185">
                  <c:v>2015 Jun</c:v>
                </c:pt>
                <c:pt idx="186">
                  <c:v>2015 Jul</c:v>
                </c:pt>
                <c:pt idx="187">
                  <c:v>2015 Aug</c:v>
                </c:pt>
                <c:pt idx="188">
                  <c:v>2015 Sep</c:v>
                </c:pt>
                <c:pt idx="189">
                  <c:v>2015 Oct</c:v>
                </c:pt>
                <c:pt idx="190">
                  <c:v>2015 Nov</c:v>
                </c:pt>
                <c:pt idx="191">
                  <c:v>2015 Dec</c:v>
                </c:pt>
                <c:pt idx="192">
                  <c:v>2016 Jan</c:v>
                </c:pt>
                <c:pt idx="193">
                  <c:v>2016 Feb</c:v>
                </c:pt>
                <c:pt idx="194">
                  <c:v>2016 Mar</c:v>
                </c:pt>
                <c:pt idx="195">
                  <c:v>2016 Apr</c:v>
                </c:pt>
                <c:pt idx="196">
                  <c:v>2016 May</c:v>
                </c:pt>
                <c:pt idx="197">
                  <c:v>2016 Jun</c:v>
                </c:pt>
                <c:pt idx="198">
                  <c:v>2016 Jul</c:v>
                </c:pt>
                <c:pt idx="199">
                  <c:v>2016 Aug</c:v>
                </c:pt>
                <c:pt idx="200">
                  <c:v>2016 Sep</c:v>
                </c:pt>
                <c:pt idx="201">
                  <c:v>2016 Oct</c:v>
                </c:pt>
                <c:pt idx="202">
                  <c:v>2016 Nov</c:v>
                </c:pt>
                <c:pt idx="203">
                  <c:v>2016 Dec</c:v>
                </c:pt>
                <c:pt idx="204">
                  <c:v>2017 Jan</c:v>
                </c:pt>
                <c:pt idx="205">
                  <c:v>2017 Feb</c:v>
                </c:pt>
                <c:pt idx="206">
                  <c:v>2017 Mar</c:v>
                </c:pt>
                <c:pt idx="207">
                  <c:v>2017 Apr</c:v>
                </c:pt>
                <c:pt idx="208">
                  <c:v>2017 May</c:v>
                </c:pt>
                <c:pt idx="209">
                  <c:v>2017 Jun</c:v>
                </c:pt>
                <c:pt idx="210">
                  <c:v>2017 Jul</c:v>
                </c:pt>
                <c:pt idx="211">
                  <c:v>2017 Aug</c:v>
                </c:pt>
                <c:pt idx="212">
                  <c:v>2017 Sep</c:v>
                </c:pt>
                <c:pt idx="213">
                  <c:v>2017 Oct</c:v>
                </c:pt>
                <c:pt idx="214">
                  <c:v>2017 Nov</c:v>
                </c:pt>
                <c:pt idx="215">
                  <c:v>2017 Dec</c:v>
                </c:pt>
                <c:pt idx="216">
                  <c:v>2018 Jan</c:v>
                </c:pt>
                <c:pt idx="217">
                  <c:v>2018 Feb</c:v>
                </c:pt>
                <c:pt idx="218">
                  <c:v>2018 Mar</c:v>
                </c:pt>
                <c:pt idx="219">
                  <c:v>2018 Apr</c:v>
                </c:pt>
                <c:pt idx="220">
                  <c:v>2018 May</c:v>
                </c:pt>
                <c:pt idx="221">
                  <c:v>2018 Jun</c:v>
                </c:pt>
                <c:pt idx="222">
                  <c:v>2018 Jul</c:v>
                </c:pt>
                <c:pt idx="223">
                  <c:v>2018 Aug</c:v>
                </c:pt>
                <c:pt idx="224">
                  <c:v>2018 Sep</c:v>
                </c:pt>
                <c:pt idx="225">
                  <c:v>2018 Oct</c:v>
                </c:pt>
                <c:pt idx="226">
                  <c:v>2018 Nov</c:v>
                </c:pt>
                <c:pt idx="227">
                  <c:v>2018 Dec</c:v>
                </c:pt>
                <c:pt idx="228">
                  <c:v>2019 Jan</c:v>
                </c:pt>
                <c:pt idx="229">
                  <c:v>2019 Feb</c:v>
                </c:pt>
                <c:pt idx="230">
                  <c:v>2019 Mar</c:v>
                </c:pt>
                <c:pt idx="231">
                  <c:v>2019 Apr</c:v>
                </c:pt>
                <c:pt idx="232">
                  <c:v>2019 May</c:v>
                </c:pt>
                <c:pt idx="233">
                  <c:v>2019 Jun</c:v>
                </c:pt>
                <c:pt idx="234">
                  <c:v>2019 Jul</c:v>
                </c:pt>
                <c:pt idx="235">
                  <c:v>2019 Aug</c:v>
                </c:pt>
                <c:pt idx="236">
                  <c:v>2019 Sep</c:v>
                </c:pt>
                <c:pt idx="237">
                  <c:v>2019 Oct</c:v>
                </c:pt>
                <c:pt idx="238">
                  <c:v>2019 Nov</c:v>
                </c:pt>
                <c:pt idx="239">
                  <c:v>2019 Dec</c:v>
                </c:pt>
                <c:pt idx="240">
                  <c:v>2020 Jan</c:v>
                </c:pt>
                <c:pt idx="241">
                  <c:v>2020 Feb</c:v>
                </c:pt>
                <c:pt idx="242">
                  <c:v>2020 Mar</c:v>
                </c:pt>
                <c:pt idx="243">
                  <c:v>2020 Apr</c:v>
                </c:pt>
                <c:pt idx="244">
                  <c:v>2020 May</c:v>
                </c:pt>
                <c:pt idx="245">
                  <c:v>2020 Jun</c:v>
                </c:pt>
                <c:pt idx="246">
                  <c:v>2020 Jul</c:v>
                </c:pt>
                <c:pt idx="247">
                  <c:v>2020 Aug</c:v>
                </c:pt>
                <c:pt idx="248">
                  <c:v>2020 Sep</c:v>
                </c:pt>
                <c:pt idx="249">
                  <c:v>2020 Oct</c:v>
                </c:pt>
                <c:pt idx="250">
                  <c:v>2020 Nov</c:v>
                </c:pt>
                <c:pt idx="251">
                  <c:v>2020 Dec</c:v>
                </c:pt>
                <c:pt idx="252">
                  <c:v>2021 Jan</c:v>
                </c:pt>
                <c:pt idx="253">
                  <c:v>2021 Feb</c:v>
                </c:pt>
                <c:pt idx="254">
                  <c:v>2021 Mar</c:v>
                </c:pt>
                <c:pt idx="255">
                  <c:v>2021 Apr</c:v>
                </c:pt>
                <c:pt idx="256">
                  <c:v>2021 May</c:v>
                </c:pt>
                <c:pt idx="257">
                  <c:v>2021 Jun</c:v>
                </c:pt>
                <c:pt idx="258">
                  <c:v>2021 Jul</c:v>
                </c:pt>
                <c:pt idx="259">
                  <c:v>2021 Aug</c:v>
                </c:pt>
                <c:pt idx="260">
                  <c:v>2021 Sep</c:v>
                </c:pt>
                <c:pt idx="261">
                  <c:v>2021 Oct</c:v>
                </c:pt>
                <c:pt idx="262">
                  <c:v>2021 Nov</c:v>
                </c:pt>
                <c:pt idx="263">
                  <c:v>2021 Dec</c:v>
                </c:pt>
                <c:pt idx="264">
                  <c:v>2022 Jan</c:v>
                </c:pt>
                <c:pt idx="265">
                  <c:v>2022 Feb</c:v>
                </c:pt>
                <c:pt idx="266">
                  <c:v>2022 Mar</c:v>
                </c:pt>
                <c:pt idx="267">
                  <c:v>2022 Apr</c:v>
                </c:pt>
                <c:pt idx="268">
                  <c:v>2022 May</c:v>
                </c:pt>
                <c:pt idx="269">
                  <c:v>2022 Jun</c:v>
                </c:pt>
                <c:pt idx="270">
                  <c:v>2022 Jul</c:v>
                </c:pt>
                <c:pt idx="271">
                  <c:v>2022 Aug</c:v>
                </c:pt>
                <c:pt idx="272">
                  <c:v>2022 Sep</c:v>
                </c:pt>
                <c:pt idx="273">
                  <c:v>2022 Oct</c:v>
                </c:pt>
                <c:pt idx="274">
                  <c:v>2022 Nov</c:v>
                </c:pt>
                <c:pt idx="275">
                  <c:v>2022 Dec</c:v>
                </c:pt>
                <c:pt idx="276">
                  <c:v>2023 Jan</c:v>
                </c:pt>
                <c:pt idx="277">
                  <c:v>2023 Feb</c:v>
                </c:pt>
                <c:pt idx="278">
                  <c:v>2023 Mar</c:v>
                </c:pt>
                <c:pt idx="279">
                  <c:v>2023 Apr</c:v>
                </c:pt>
                <c:pt idx="280">
                  <c:v>2023 May</c:v>
                </c:pt>
                <c:pt idx="281">
                  <c:v>2023 Jun</c:v>
                </c:pt>
                <c:pt idx="282">
                  <c:v>2023 Jul</c:v>
                </c:pt>
                <c:pt idx="283">
                  <c:v>2023 Aug</c:v>
                </c:pt>
                <c:pt idx="284">
                  <c:v>2023 Sep</c:v>
                </c:pt>
                <c:pt idx="285">
                  <c:v>2023 Oct</c:v>
                </c:pt>
                <c:pt idx="286">
                  <c:v>2023 Nov</c:v>
                </c:pt>
                <c:pt idx="287">
                  <c:v>2023 Dec</c:v>
                </c:pt>
              </c:strCache>
            </c:strRef>
          </c:cat>
          <c:val>
            <c:numRef>
              <c:f>Data!$U$116:$U$403</c:f>
              <c:numCache>
                <c:formatCode>0.000%</c:formatCode>
                <c:ptCount val="288"/>
                <c:pt idx="0">
                  <c:v>3.2816175713682623E-3</c:v>
                </c:pt>
                <c:pt idx="1">
                  <c:v>3.4567802298716955E-3</c:v>
                </c:pt>
                <c:pt idx="2">
                  <c:v>3.663658915603898E-3</c:v>
                </c:pt>
                <c:pt idx="3">
                  <c:v>3.8966048020021172E-3</c:v>
                </c:pt>
                <c:pt idx="4">
                  <c:v>4.1726478476085084E-3</c:v>
                </c:pt>
                <c:pt idx="5">
                  <c:v>4.3599774645618448E-3</c:v>
                </c:pt>
                <c:pt idx="6">
                  <c:v>4.4675377858940614E-3</c:v>
                </c:pt>
                <c:pt idx="7">
                  <c:v>4.4605532659379513E-3</c:v>
                </c:pt>
                <c:pt idx="8">
                  <c:v>4.4096827418717852E-3</c:v>
                </c:pt>
                <c:pt idx="9">
                  <c:v>4.2728717941547274E-3</c:v>
                </c:pt>
                <c:pt idx="10">
                  <c:v>4.1394283841988122E-3</c:v>
                </c:pt>
                <c:pt idx="11">
                  <c:v>3.9894965445387252E-3</c:v>
                </c:pt>
                <c:pt idx="12">
                  <c:v>3.7319697847282892E-3</c:v>
                </c:pt>
                <c:pt idx="13">
                  <c:v>3.5112630472332504E-3</c:v>
                </c:pt>
                <c:pt idx="14">
                  <c:v>3.2262658399176969E-3</c:v>
                </c:pt>
                <c:pt idx="15">
                  <c:v>2.8228452142339319E-3</c:v>
                </c:pt>
                <c:pt idx="16">
                  <c:v>2.404502943347491E-3</c:v>
                </c:pt>
                <c:pt idx="17">
                  <c:v>1.9849763620573523E-3</c:v>
                </c:pt>
                <c:pt idx="18">
                  <c:v>1.54692893852988E-3</c:v>
                </c:pt>
                <c:pt idx="19">
                  <c:v>1.1359593005250137E-3</c:v>
                </c:pt>
                <c:pt idx="20">
                  <c:v>7.0759024567276091E-4</c:v>
                </c:pt>
                <c:pt idx="21">
                  <c:v>2.8689331648100159E-4</c:v>
                </c:pt>
                <c:pt idx="22">
                  <c:v>-1.8276369112629913E-4</c:v>
                </c:pt>
                <c:pt idx="23">
                  <c:v>-6.4709367082541383E-4</c:v>
                </c:pt>
                <c:pt idx="24">
                  <c:v>-9.8544896329260073E-4</c:v>
                </c:pt>
                <c:pt idx="25">
                  <c:v>-1.2635839108081838E-3</c:v>
                </c:pt>
                <c:pt idx="26">
                  <c:v>-1.4291825487130585E-3</c:v>
                </c:pt>
                <c:pt idx="27">
                  <c:v>-1.3870651512463818E-3</c:v>
                </c:pt>
                <c:pt idx="28">
                  <c:v>-1.2686409649445675E-3</c:v>
                </c:pt>
                <c:pt idx="29">
                  <c:v>-1.1384838052230482E-3</c:v>
                </c:pt>
                <c:pt idx="30">
                  <c:v>-9.7287293514403215E-4</c:v>
                </c:pt>
                <c:pt idx="31">
                  <c:v>-7.5557916854144798E-4</c:v>
                </c:pt>
                <c:pt idx="32">
                  <c:v>-4.9204766059291751E-4</c:v>
                </c:pt>
                <c:pt idx="33">
                  <c:v>-1.8034755608574722E-4</c:v>
                </c:pt>
                <c:pt idx="34">
                  <c:v>9.9288775998919381E-5</c:v>
                </c:pt>
                <c:pt idx="35">
                  <c:v>3.2793441227394507E-4</c:v>
                </c:pt>
                <c:pt idx="36">
                  <c:v>4.4782704088206009E-4</c:v>
                </c:pt>
                <c:pt idx="37">
                  <c:v>5.2748465301488679E-4</c:v>
                </c:pt>
                <c:pt idx="38">
                  <c:v>5.3163626576842044E-4</c:v>
                </c:pt>
                <c:pt idx="39">
                  <c:v>4.356839324375359E-4</c:v>
                </c:pt>
                <c:pt idx="40">
                  <c:v>3.633647208309916E-4</c:v>
                </c:pt>
                <c:pt idx="41">
                  <c:v>3.6734004694070183E-4</c:v>
                </c:pt>
                <c:pt idx="42">
                  <c:v>3.8673541149385372E-4</c:v>
                </c:pt>
                <c:pt idx="43">
                  <c:v>4.6446294561796497E-4</c:v>
                </c:pt>
                <c:pt idx="44">
                  <c:v>5.8918537009167334E-4</c:v>
                </c:pt>
                <c:pt idx="45">
                  <c:v>7.4427182526954738E-4</c:v>
                </c:pt>
                <c:pt idx="46">
                  <c:v>9.83942065052172E-4</c:v>
                </c:pt>
                <c:pt idx="47">
                  <c:v>1.2894823819736697E-3</c:v>
                </c:pt>
                <c:pt idx="48">
                  <c:v>1.6632215993537744E-3</c:v>
                </c:pt>
                <c:pt idx="49">
                  <c:v>2.0274119774689441E-3</c:v>
                </c:pt>
                <c:pt idx="50">
                  <c:v>2.3760315251124295E-3</c:v>
                </c:pt>
                <c:pt idx="51">
                  <c:v>2.747380258880125E-3</c:v>
                </c:pt>
                <c:pt idx="52">
                  <c:v>3.0218514522957936E-3</c:v>
                </c:pt>
                <c:pt idx="53">
                  <c:v>3.2930269932034419E-3</c:v>
                </c:pt>
                <c:pt idx="54">
                  <c:v>3.5892348217627518E-3</c:v>
                </c:pt>
                <c:pt idx="55">
                  <c:v>3.7757816060104473E-3</c:v>
                </c:pt>
                <c:pt idx="56">
                  <c:v>3.8443407617527285E-3</c:v>
                </c:pt>
                <c:pt idx="57">
                  <c:v>3.8433065211424095E-3</c:v>
                </c:pt>
                <c:pt idx="58">
                  <c:v>3.8208141923209669E-3</c:v>
                </c:pt>
                <c:pt idx="59">
                  <c:v>3.8121421852369539E-3</c:v>
                </c:pt>
                <c:pt idx="60">
                  <c:v>3.7441613085078002E-3</c:v>
                </c:pt>
                <c:pt idx="61">
                  <c:v>3.6809392709761784E-3</c:v>
                </c:pt>
                <c:pt idx="62">
                  <c:v>3.6987323413329443E-3</c:v>
                </c:pt>
                <c:pt idx="63">
                  <c:v>3.7362687876529711E-3</c:v>
                </c:pt>
                <c:pt idx="64">
                  <c:v>3.8435208367272322E-3</c:v>
                </c:pt>
                <c:pt idx="65">
                  <c:v>3.945218684935024E-3</c:v>
                </c:pt>
                <c:pt idx="66">
                  <c:v>3.9871928305642065E-3</c:v>
                </c:pt>
                <c:pt idx="67">
                  <c:v>4.0116305944568557E-3</c:v>
                </c:pt>
                <c:pt idx="68">
                  <c:v>4.085937490052126E-3</c:v>
                </c:pt>
                <c:pt idx="69">
                  <c:v>4.2033515708767852E-3</c:v>
                </c:pt>
                <c:pt idx="70">
                  <c:v>4.3285568789574493E-3</c:v>
                </c:pt>
                <c:pt idx="71">
                  <c:v>4.5064165731719162E-3</c:v>
                </c:pt>
                <c:pt idx="72">
                  <c:v>4.7140192047679065E-3</c:v>
                </c:pt>
                <c:pt idx="73">
                  <c:v>4.9394429935794406E-3</c:v>
                </c:pt>
                <c:pt idx="74">
                  <c:v>5.0729797689866157E-3</c:v>
                </c:pt>
                <c:pt idx="75">
                  <c:v>5.1120273224533426E-3</c:v>
                </c:pt>
                <c:pt idx="76">
                  <c:v>5.0516716755060484E-3</c:v>
                </c:pt>
                <c:pt idx="77">
                  <c:v>4.9391627074465939E-3</c:v>
                </c:pt>
                <c:pt idx="78">
                  <c:v>4.8813592205551757E-3</c:v>
                </c:pt>
                <c:pt idx="79">
                  <c:v>4.9098437102221594E-3</c:v>
                </c:pt>
                <c:pt idx="80">
                  <c:v>5.0369929944475552E-3</c:v>
                </c:pt>
                <c:pt idx="81">
                  <c:v>5.161887513304605E-3</c:v>
                </c:pt>
                <c:pt idx="82">
                  <c:v>5.2692433769071572E-3</c:v>
                </c:pt>
                <c:pt idx="83">
                  <c:v>5.2883284244347123E-3</c:v>
                </c:pt>
                <c:pt idx="84">
                  <c:v>5.2586872160901551E-3</c:v>
                </c:pt>
                <c:pt idx="85">
                  <c:v>5.2090028458850668E-3</c:v>
                </c:pt>
                <c:pt idx="86">
                  <c:v>5.205317361835278E-3</c:v>
                </c:pt>
                <c:pt idx="87">
                  <c:v>5.2952349739328955E-3</c:v>
                </c:pt>
                <c:pt idx="88">
                  <c:v>5.4052041848643741E-3</c:v>
                </c:pt>
                <c:pt idx="89">
                  <c:v>5.4993838382338331E-3</c:v>
                </c:pt>
                <c:pt idx="90">
                  <c:v>5.5239719970157294E-3</c:v>
                </c:pt>
                <c:pt idx="91">
                  <c:v>5.4585719341838984E-3</c:v>
                </c:pt>
                <c:pt idx="92">
                  <c:v>5.1985226123848465E-3</c:v>
                </c:pt>
                <c:pt idx="93">
                  <c:v>4.9214850052415257E-3</c:v>
                </c:pt>
                <c:pt idx="94">
                  <c:v>4.6701334223050841E-3</c:v>
                </c:pt>
                <c:pt idx="95">
                  <c:v>4.4483369460272771E-3</c:v>
                </c:pt>
                <c:pt idx="96">
                  <c:v>4.3471136785621376E-3</c:v>
                </c:pt>
                <c:pt idx="97">
                  <c:v>4.2279789755169635E-3</c:v>
                </c:pt>
                <c:pt idx="98">
                  <c:v>4.1110704804352216E-3</c:v>
                </c:pt>
                <c:pt idx="99">
                  <c:v>3.8973710115655677E-3</c:v>
                </c:pt>
                <c:pt idx="100">
                  <c:v>3.6855572902123588E-3</c:v>
                </c:pt>
                <c:pt idx="101">
                  <c:v>3.4140240424897022E-3</c:v>
                </c:pt>
                <c:pt idx="102">
                  <c:v>3.1358370743427857E-3</c:v>
                </c:pt>
                <c:pt idx="103">
                  <c:v>2.8266457350617676E-3</c:v>
                </c:pt>
                <c:pt idx="104">
                  <c:v>2.5731582854868246E-3</c:v>
                </c:pt>
                <c:pt idx="105">
                  <c:v>2.3098191686531963E-3</c:v>
                </c:pt>
                <c:pt idx="106">
                  <c:v>2.0117111226991028E-3</c:v>
                </c:pt>
                <c:pt idx="107">
                  <c:v>1.5171893261489509E-3</c:v>
                </c:pt>
                <c:pt idx="108">
                  <c:v>8.0622315484804705E-4</c:v>
                </c:pt>
                <c:pt idx="109">
                  <c:v>-2.5487784862463034E-5</c:v>
                </c:pt>
                <c:pt idx="110">
                  <c:v>-7.8356927623658495E-4</c:v>
                </c:pt>
                <c:pt idx="111">
                  <c:v>-1.4097937203776812E-3</c:v>
                </c:pt>
                <c:pt idx="112">
                  <c:v>-2.4049671004384441E-3</c:v>
                </c:pt>
                <c:pt idx="113">
                  <c:v>-3.3142477358392166E-3</c:v>
                </c:pt>
                <c:pt idx="114">
                  <c:v>-3.979161150526731E-3</c:v>
                </c:pt>
                <c:pt idx="115">
                  <c:v>-4.3683781936036765E-3</c:v>
                </c:pt>
                <c:pt idx="116">
                  <c:v>-4.5500999794076845E-3</c:v>
                </c:pt>
                <c:pt idx="117">
                  <c:v>-4.581544992207553E-3</c:v>
                </c:pt>
                <c:pt idx="118">
                  <c:v>-4.496753970369422E-3</c:v>
                </c:pt>
                <c:pt idx="119">
                  <c:v>-4.149976519714803E-3</c:v>
                </c:pt>
                <c:pt idx="120">
                  <c:v>-3.5771749368915117E-3</c:v>
                </c:pt>
                <c:pt idx="121">
                  <c:v>-2.8154413377377147E-3</c:v>
                </c:pt>
                <c:pt idx="122">
                  <c:v>-2.0732256752178549E-3</c:v>
                </c:pt>
                <c:pt idx="123">
                  <c:v>-1.3022273880429591E-3</c:v>
                </c:pt>
                <c:pt idx="124">
                  <c:v>-1.252112712917369E-4</c:v>
                </c:pt>
                <c:pt idx="125">
                  <c:v>1.0803185211113243E-3</c:v>
                </c:pt>
                <c:pt idx="126">
                  <c:v>1.982611385661671E-3</c:v>
                </c:pt>
                <c:pt idx="127">
                  <c:v>2.623933767770063E-3</c:v>
                </c:pt>
                <c:pt idx="128">
                  <c:v>3.0723567268651276E-3</c:v>
                </c:pt>
                <c:pt idx="129">
                  <c:v>3.3521291078948069E-3</c:v>
                </c:pt>
                <c:pt idx="130">
                  <c:v>3.5714228697741202E-3</c:v>
                </c:pt>
                <c:pt idx="131">
                  <c:v>3.724169798164445E-3</c:v>
                </c:pt>
                <c:pt idx="132">
                  <c:v>3.8073780553415245E-3</c:v>
                </c:pt>
                <c:pt idx="133">
                  <c:v>3.8390166810766623E-3</c:v>
                </c:pt>
                <c:pt idx="134">
                  <c:v>3.8986999190159209E-3</c:v>
                </c:pt>
                <c:pt idx="135">
                  <c:v>3.8637970370773273E-3</c:v>
                </c:pt>
                <c:pt idx="136">
                  <c:v>3.7370000554963357E-3</c:v>
                </c:pt>
                <c:pt idx="137">
                  <c:v>3.50543121598214E-3</c:v>
                </c:pt>
                <c:pt idx="138">
                  <c:v>3.3674778540792438E-3</c:v>
                </c:pt>
                <c:pt idx="139">
                  <c:v>3.338882778266555E-3</c:v>
                </c:pt>
                <c:pt idx="140">
                  <c:v>3.3683755757153151E-3</c:v>
                </c:pt>
                <c:pt idx="141">
                  <c:v>3.4423141436195365E-3</c:v>
                </c:pt>
                <c:pt idx="142">
                  <c:v>3.528695013227764E-3</c:v>
                </c:pt>
                <c:pt idx="143">
                  <c:v>3.6525194887162336E-3</c:v>
                </c:pt>
                <c:pt idx="144">
                  <c:v>3.8379850477576363E-3</c:v>
                </c:pt>
                <c:pt idx="145">
                  <c:v>4.0533314968491949E-3</c:v>
                </c:pt>
                <c:pt idx="146">
                  <c:v>4.2981577527355166E-3</c:v>
                </c:pt>
                <c:pt idx="147">
                  <c:v>4.3861493936374514E-3</c:v>
                </c:pt>
                <c:pt idx="148">
                  <c:v>4.4771835020111219E-3</c:v>
                </c:pt>
                <c:pt idx="149">
                  <c:v>4.6219795437633391E-3</c:v>
                </c:pt>
                <c:pt idx="150">
                  <c:v>4.8034867962135439E-3</c:v>
                </c:pt>
                <c:pt idx="151">
                  <c:v>4.9828469632634395E-3</c:v>
                </c:pt>
                <c:pt idx="152">
                  <c:v>5.1941030215180714E-3</c:v>
                </c:pt>
                <c:pt idx="153">
                  <c:v>5.3991476549369007E-3</c:v>
                </c:pt>
                <c:pt idx="154">
                  <c:v>5.5475641406245516E-3</c:v>
                </c:pt>
                <c:pt idx="155">
                  <c:v>5.5773635960917993E-3</c:v>
                </c:pt>
                <c:pt idx="156">
                  <c:v>5.4486090990479756E-3</c:v>
                </c:pt>
                <c:pt idx="157">
                  <c:v>5.1663531625613015E-3</c:v>
                </c:pt>
                <c:pt idx="158">
                  <c:v>4.8751527097041633E-3</c:v>
                </c:pt>
                <c:pt idx="159">
                  <c:v>4.7594713196479153E-3</c:v>
                </c:pt>
                <c:pt idx="160">
                  <c:v>4.7806178668908968E-3</c:v>
                </c:pt>
                <c:pt idx="161">
                  <c:v>4.8099938780770115E-3</c:v>
                </c:pt>
                <c:pt idx="162">
                  <c:v>4.82539269088388E-3</c:v>
                </c:pt>
                <c:pt idx="163">
                  <c:v>4.7544750489646841E-3</c:v>
                </c:pt>
                <c:pt idx="164">
                  <c:v>4.6093382210738347E-3</c:v>
                </c:pt>
                <c:pt idx="165">
                  <c:v>4.4489151878378819E-3</c:v>
                </c:pt>
                <c:pt idx="166">
                  <c:v>4.2816584379373511E-3</c:v>
                </c:pt>
                <c:pt idx="167">
                  <c:v>4.23373687264849E-3</c:v>
                </c:pt>
                <c:pt idx="168">
                  <c:v>4.2582034786263394E-3</c:v>
                </c:pt>
                <c:pt idx="169">
                  <c:v>4.3962020207597629E-3</c:v>
                </c:pt>
                <c:pt idx="170">
                  <c:v>4.4625998145282125E-3</c:v>
                </c:pt>
                <c:pt idx="171">
                  <c:v>4.5468184059916398E-3</c:v>
                </c:pt>
                <c:pt idx="172">
                  <c:v>4.6146406762039545E-3</c:v>
                </c:pt>
                <c:pt idx="173">
                  <c:v>4.71245276843667E-3</c:v>
                </c:pt>
                <c:pt idx="174">
                  <c:v>4.7231319953289237E-3</c:v>
                </c:pt>
                <c:pt idx="175">
                  <c:v>4.7870257890597562E-3</c:v>
                </c:pt>
                <c:pt idx="176">
                  <c:v>4.8770782284076357E-3</c:v>
                </c:pt>
                <c:pt idx="177">
                  <c:v>4.9968959351127124E-3</c:v>
                </c:pt>
                <c:pt idx="178">
                  <c:v>5.1557366132944102E-3</c:v>
                </c:pt>
                <c:pt idx="179">
                  <c:v>5.2920763527729503E-3</c:v>
                </c:pt>
                <c:pt idx="180">
                  <c:v>5.3398354261422866E-3</c:v>
                </c:pt>
                <c:pt idx="181">
                  <c:v>5.3055440319363482E-3</c:v>
                </c:pt>
                <c:pt idx="182">
                  <c:v>5.1321007617868833E-3</c:v>
                </c:pt>
                <c:pt idx="183">
                  <c:v>4.8559785025637132E-3</c:v>
                </c:pt>
                <c:pt idx="184">
                  <c:v>4.6103893863809267E-3</c:v>
                </c:pt>
                <c:pt idx="185">
                  <c:v>4.3984662668152151E-3</c:v>
                </c:pt>
                <c:pt idx="186">
                  <c:v>4.2724007952408306E-3</c:v>
                </c:pt>
                <c:pt idx="187">
                  <c:v>4.0862689560575245E-3</c:v>
                </c:pt>
                <c:pt idx="188">
                  <c:v>3.8576526245207785E-3</c:v>
                </c:pt>
                <c:pt idx="189">
                  <c:v>3.5945001827267457E-3</c:v>
                </c:pt>
                <c:pt idx="190">
                  <c:v>3.2856030119912329E-3</c:v>
                </c:pt>
                <c:pt idx="191">
                  <c:v>2.916873446828784E-3</c:v>
                </c:pt>
                <c:pt idx="192">
                  <c:v>2.6552135216249789E-3</c:v>
                </c:pt>
                <c:pt idx="193">
                  <c:v>2.5081470847050252E-3</c:v>
                </c:pt>
                <c:pt idx="194">
                  <c:v>2.4077769675853646E-3</c:v>
                </c:pt>
                <c:pt idx="195">
                  <c:v>2.3758690769410729E-3</c:v>
                </c:pt>
                <c:pt idx="196">
                  <c:v>2.2648875452151132E-3</c:v>
                </c:pt>
                <c:pt idx="197">
                  <c:v>2.1095709505482689E-3</c:v>
                </c:pt>
                <c:pt idx="198">
                  <c:v>2.0132751898741417E-3</c:v>
                </c:pt>
                <c:pt idx="199">
                  <c:v>2.0411570842912177E-3</c:v>
                </c:pt>
                <c:pt idx="200">
                  <c:v>2.0446750962981948E-3</c:v>
                </c:pt>
                <c:pt idx="201">
                  <c:v>2.0663483527373311E-3</c:v>
                </c:pt>
                <c:pt idx="202">
                  <c:v>2.0871610866751607E-3</c:v>
                </c:pt>
                <c:pt idx="203">
                  <c:v>2.1350361733970705E-3</c:v>
                </c:pt>
                <c:pt idx="204">
                  <c:v>2.1961175072749751E-3</c:v>
                </c:pt>
                <c:pt idx="205">
                  <c:v>2.2938560871210625E-3</c:v>
                </c:pt>
                <c:pt idx="206">
                  <c:v>2.4982927965615507E-3</c:v>
                </c:pt>
                <c:pt idx="207">
                  <c:v>2.7124045218235187E-3</c:v>
                </c:pt>
                <c:pt idx="208">
                  <c:v>2.9366583952427088E-3</c:v>
                </c:pt>
                <c:pt idx="209">
                  <c:v>3.1707097598958379E-3</c:v>
                </c:pt>
                <c:pt idx="210">
                  <c:v>3.3151850446979068E-3</c:v>
                </c:pt>
                <c:pt idx="211">
                  <c:v>3.3278725616235709E-3</c:v>
                </c:pt>
                <c:pt idx="212">
                  <c:v>3.4258338163042153E-3</c:v>
                </c:pt>
                <c:pt idx="213">
                  <c:v>3.5274113357397995E-3</c:v>
                </c:pt>
                <c:pt idx="214">
                  <c:v>3.6577990385191117E-3</c:v>
                </c:pt>
                <c:pt idx="215">
                  <c:v>3.7791366966260253E-3</c:v>
                </c:pt>
                <c:pt idx="216">
                  <c:v>3.8858538768316471E-3</c:v>
                </c:pt>
                <c:pt idx="217">
                  <c:v>3.9747703931521435E-3</c:v>
                </c:pt>
                <c:pt idx="218">
                  <c:v>4.0212730661880079E-3</c:v>
                </c:pt>
                <c:pt idx="219">
                  <c:v>4.0398244493727864E-3</c:v>
                </c:pt>
                <c:pt idx="220">
                  <c:v>4.1023908440499177E-3</c:v>
                </c:pt>
                <c:pt idx="221">
                  <c:v>4.1460236560717997E-3</c:v>
                </c:pt>
                <c:pt idx="222">
                  <c:v>4.1850720254656632E-3</c:v>
                </c:pt>
                <c:pt idx="223">
                  <c:v>4.313067121859515E-3</c:v>
                </c:pt>
                <c:pt idx="224">
                  <c:v>4.3539377249054842E-3</c:v>
                </c:pt>
                <c:pt idx="225">
                  <c:v>4.3328639963981317E-3</c:v>
                </c:pt>
                <c:pt idx="226">
                  <c:v>4.2694200822874645E-3</c:v>
                </c:pt>
                <c:pt idx="227">
                  <c:v>4.1962072975897761E-3</c:v>
                </c:pt>
                <c:pt idx="228">
                  <c:v>4.1756443466226378E-3</c:v>
                </c:pt>
                <c:pt idx="229">
                  <c:v>4.126104481482519E-3</c:v>
                </c:pt>
                <c:pt idx="230">
                  <c:v>4.0429835002867304E-3</c:v>
                </c:pt>
                <c:pt idx="231">
                  <c:v>3.9979973300974681E-3</c:v>
                </c:pt>
                <c:pt idx="232">
                  <c:v>3.9584316331026928E-3</c:v>
                </c:pt>
                <c:pt idx="233">
                  <c:v>3.9223389921284454E-3</c:v>
                </c:pt>
                <c:pt idx="234">
                  <c:v>3.845351316330022E-3</c:v>
                </c:pt>
                <c:pt idx="235">
                  <c:v>3.7410759121831497E-3</c:v>
                </c:pt>
                <c:pt idx="236">
                  <c:v>3.6171068089974143E-3</c:v>
                </c:pt>
                <c:pt idx="237">
                  <c:v>3.5958812004297826E-3</c:v>
                </c:pt>
                <c:pt idx="238">
                  <c:v>3.6219208079674337E-3</c:v>
                </c:pt>
                <c:pt idx="239">
                  <c:v>3.7560462776609327E-3</c:v>
                </c:pt>
                <c:pt idx="240">
                  <c:v>4.050963230737511E-3</c:v>
                </c:pt>
                <c:pt idx="241">
                  <c:v>4.4680614099104005E-3</c:v>
                </c:pt>
                <c:pt idx="242">
                  <c:v>3.1414457123869997E-3</c:v>
                </c:pt>
                <c:pt idx="243">
                  <c:v>-3.1532119658892175E-3</c:v>
                </c:pt>
                <c:pt idx="244">
                  <c:v>-8.1520355718094229E-3</c:v>
                </c:pt>
                <c:pt idx="245">
                  <c:v>-9.8025115943970505E-3</c:v>
                </c:pt>
                <c:pt idx="246">
                  <c:v>-9.7631133693556419E-3</c:v>
                </c:pt>
                <c:pt idx="247">
                  <c:v>-8.6920813010625108E-3</c:v>
                </c:pt>
                <c:pt idx="248">
                  <c:v>-7.570593880654672E-3</c:v>
                </c:pt>
                <c:pt idx="249">
                  <c:v>-6.5771382239782602E-3</c:v>
                </c:pt>
                <c:pt idx="250">
                  <c:v>-5.9209577668390247E-3</c:v>
                </c:pt>
                <c:pt idx="251">
                  <c:v>-5.6107318222546844E-3</c:v>
                </c:pt>
                <c:pt idx="252">
                  <c:v>-5.611655285740892E-3</c:v>
                </c:pt>
                <c:pt idx="253">
                  <c:v>-5.842151424547695E-3</c:v>
                </c:pt>
                <c:pt idx="254">
                  <c:v>-4.2240621943226359E-3</c:v>
                </c:pt>
                <c:pt idx="255">
                  <c:v>2.5142151227884372E-3</c:v>
                </c:pt>
                <c:pt idx="256">
                  <c:v>8.0535183439192273E-3</c:v>
                </c:pt>
                <c:pt idx="257">
                  <c:v>1.0220620081991908E-2</c:v>
                </c:pt>
                <c:pt idx="258">
                  <c:v>1.0736756661519317E-2</c:v>
                </c:pt>
                <c:pt idx="259">
                  <c:v>1.0231288629692454E-2</c:v>
                </c:pt>
                <c:pt idx="260">
                  <c:v>9.7985496023682127E-3</c:v>
                </c:pt>
                <c:pt idx="261">
                  <c:v>9.4703654342939477E-3</c:v>
                </c:pt>
                <c:pt idx="262">
                  <c:v>9.4733385781964521E-3</c:v>
                </c:pt>
                <c:pt idx="263">
                  <c:v>9.6624751284803013E-3</c:v>
                </c:pt>
                <c:pt idx="264">
                  <c:v>9.8891592873039599E-3</c:v>
                </c:pt>
                <c:pt idx="265">
                  <c:v>1.0165852260471796E-2</c:v>
                </c:pt>
                <c:pt idx="266">
                  <c:v>1.0444823491487039E-2</c:v>
                </c:pt>
                <c:pt idx="267">
                  <c:v>1.0531271563198772E-2</c:v>
                </c:pt>
                <c:pt idx="268">
                  <c:v>1.0401642372947129E-2</c:v>
                </c:pt>
                <c:pt idx="269">
                  <c:v>1.0206037450585676E-2</c:v>
                </c:pt>
                <c:pt idx="270">
                  <c:v>9.9770114147600657E-3</c:v>
                </c:pt>
                <c:pt idx="271">
                  <c:v>9.7739683001358303E-3</c:v>
                </c:pt>
                <c:pt idx="272">
                  <c:v>9.3735879126536428E-3</c:v>
                </c:pt>
                <c:pt idx="273">
                  <c:v>8.8184414221038222E-3</c:v>
                </c:pt>
                <c:pt idx="274">
                  <c:v>8.261022103617047E-3</c:v>
                </c:pt>
                <c:pt idx="275">
                  <c:v>7.765457277692951E-3</c:v>
                </c:pt>
                <c:pt idx="276">
                  <c:v>7.290940317824627E-3</c:v>
                </c:pt>
                <c:pt idx="277">
                  <c:v>6.8482834804285374E-3</c:v>
                </c:pt>
                <c:pt idx="278">
                  <c:v>6.3729400115164411E-3</c:v>
                </c:pt>
                <c:pt idx="279">
                  <c:v>5.9201186954800193E-3</c:v>
                </c:pt>
                <c:pt idx="280">
                  <c:v>5.481887122775011E-3</c:v>
                </c:pt>
                <c:pt idx="281">
                  <c:v>5.1792250495460478E-3</c:v>
                </c:pt>
                <c:pt idx="282">
                  <c:v>4.9620977187293672E-3</c:v>
                </c:pt>
                <c:pt idx="283">
                  <c:v>4.7268534098986867E-3</c:v>
                </c:pt>
                <c:pt idx="284">
                  <c:v>4.6226417798692606E-3</c:v>
                </c:pt>
                <c:pt idx="285">
                  <c:v>4.6403275539527748E-3</c:v>
                </c:pt>
                <c:pt idx="286">
                  <c:v>4.6245621062465407E-3</c:v>
                </c:pt>
                <c:pt idx="287">
                  <c:v>4.6393733344054508E-3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7A-45B3-AB1D-0C0A19E67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435439"/>
        <c:axId val="1"/>
      </c:lineChart>
      <c:catAx>
        <c:axId val="201435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"/>
        <c:scaling>
          <c:orientation val="minMax"/>
          <c:max val="1.7500000000000005E-2"/>
          <c:min val="-1.25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1435439"/>
        <c:crosses val="autoZero"/>
        <c:crossBetween val="between"/>
        <c:majorUnit val="2.5000000000000005E-3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4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4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9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55E906-5A55-4335-B6F2-A11C719372D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A59E73-3A0A-4A16-AE6B-30F14FF879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534E87-544F-4DA3-A29A-3C1D50BDE6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114B4B-4A5A-4D3C-A33A-AD3774378C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pportunityausti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1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A6" sqref="A6"/>
    </sheetView>
  </sheetViews>
  <sheetFormatPr defaultRowHeight="12.75" x14ac:dyDescent="0.2"/>
  <cols>
    <col min="1" max="1" width="12.25" style="3" customWidth="1"/>
    <col min="2" max="8" width="9.125" style="1" customWidth="1"/>
    <col min="9" max="9" width="10" style="2" bestFit="1" customWidth="1"/>
    <col min="10" max="20" width="9.125" style="3" customWidth="1"/>
    <col min="21" max="22" width="9" style="3"/>
  </cols>
  <sheetData>
    <row r="1" spans="1:22" x14ac:dyDescent="0.2">
      <c r="A1" s="18" t="s">
        <v>182</v>
      </c>
    </row>
    <row r="2" spans="1:22" x14ac:dyDescent="0.2">
      <c r="A2" s="3" t="s">
        <v>269</v>
      </c>
      <c r="B2" s="3" t="s">
        <v>268</v>
      </c>
    </row>
    <row r="3" spans="1:22" x14ac:dyDescent="0.2">
      <c r="B3" s="26" t="s">
        <v>359</v>
      </c>
    </row>
    <row r="4" spans="1:22" x14ac:dyDescent="0.2">
      <c r="A4" s="3" t="s">
        <v>365</v>
      </c>
      <c r="B4" s="4" t="s">
        <v>373</v>
      </c>
    </row>
    <row r="5" spans="1:22" ht="25.5" customHeight="1" x14ac:dyDescent="0.2">
      <c r="B5" s="22" t="s">
        <v>181</v>
      </c>
      <c r="C5" s="22"/>
      <c r="D5" s="22"/>
      <c r="E5" s="22"/>
      <c r="F5" s="22"/>
      <c r="G5" s="23" t="s">
        <v>264</v>
      </c>
      <c r="H5" s="23" t="s">
        <v>188</v>
      </c>
      <c r="I5" s="25" t="s">
        <v>129</v>
      </c>
      <c r="J5" s="25"/>
      <c r="K5" s="25"/>
      <c r="L5" s="25"/>
      <c r="M5" s="25"/>
      <c r="N5" s="25"/>
      <c r="O5" s="6"/>
      <c r="P5" s="24" t="s">
        <v>154</v>
      </c>
      <c r="Q5" s="24"/>
      <c r="R5" s="24"/>
      <c r="S5" s="24"/>
      <c r="T5" s="24"/>
      <c r="U5" s="24"/>
    </row>
    <row r="6" spans="1:22" ht="37.5" customHeight="1" x14ac:dyDescent="0.2">
      <c r="B6" s="5" t="s">
        <v>136</v>
      </c>
      <c r="C6" s="5" t="s">
        <v>137</v>
      </c>
      <c r="D6" s="5" t="s">
        <v>140</v>
      </c>
      <c r="E6" s="5" t="s">
        <v>138</v>
      </c>
      <c r="F6" s="5" t="s">
        <v>139</v>
      </c>
      <c r="G6" s="23"/>
      <c r="H6" s="23"/>
      <c r="I6" s="8" t="s">
        <v>136</v>
      </c>
      <c r="J6" s="7" t="s">
        <v>137</v>
      </c>
      <c r="K6" s="7" t="s">
        <v>140</v>
      </c>
      <c r="L6" s="7" t="s">
        <v>138</v>
      </c>
      <c r="M6" s="7" t="s">
        <v>139</v>
      </c>
      <c r="N6" s="7" t="s">
        <v>183</v>
      </c>
      <c r="O6" s="7" t="s">
        <v>206</v>
      </c>
      <c r="P6" s="8" t="s">
        <v>136</v>
      </c>
      <c r="Q6" s="7" t="s">
        <v>137</v>
      </c>
      <c r="R6" s="7" t="s">
        <v>140</v>
      </c>
      <c r="S6" s="7" t="s">
        <v>138</v>
      </c>
      <c r="T6" s="7" t="s">
        <v>139</v>
      </c>
      <c r="U6" s="7" t="s">
        <v>183</v>
      </c>
      <c r="V6" s="7" t="s">
        <v>206</v>
      </c>
    </row>
    <row r="7" spans="1:22" x14ac:dyDescent="0.2">
      <c r="A7" s="9">
        <v>1979</v>
      </c>
      <c r="B7" s="21">
        <v>92.80165978687323</v>
      </c>
      <c r="C7" s="21">
        <v>92.789669791817474</v>
      </c>
      <c r="D7" s="21">
        <v>92.278777161837567</v>
      </c>
      <c r="E7" s="21">
        <v>89.180780622987228</v>
      </c>
      <c r="F7" s="21">
        <v>92.938066320071229</v>
      </c>
      <c r="G7" s="21">
        <v>84.79689962155949</v>
      </c>
      <c r="H7" s="21"/>
    </row>
    <row r="8" spans="1:22" x14ac:dyDescent="0.2">
      <c r="A8" s="9">
        <v>1980</v>
      </c>
      <c r="B8" s="21">
        <v>98.085971232035718</v>
      </c>
      <c r="C8" s="21">
        <v>98.467697016490192</v>
      </c>
      <c r="D8" s="21">
        <v>98.848283236574687</v>
      </c>
      <c r="E8" s="21">
        <v>96.942702776953851</v>
      </c>
      <c r="F8" s="21">
        <v>98.326127809197487</v>
      </c>
      <c r="G8" s="21">
        <v>87.68518752315326</v>
      </c>
      <c r="H8" s="21"/>
      <c r="I8" s="10">
        <f t="shared" ref="I8:I32" si="0">(+B8-B7)/B7</f>
        <v>5.6941992818860677E-2</v>
      </c>
      <c r="J8" s="10">
        <f t="shared" ref="J8:O23" si="1">(+C8-C7)/C7</f>
        <v>6.1192449950645551E-2</v>
      </c>
      <c r="K8" s="10">
        <f t="shared" si="1"/>
        <v>7.1191949837128732E-2</v>
      </c>
      <c r="L8" s="10">
        <f t="shared" si="1"/>
        <v>8.7035817580250141E-2</v>
      </c>
      <c r="M8" s="10">
        <f t="shared" si="1"/>
        <v>5.7974753537158905E-2</v>
      </c>
      <c r="N8" s="10">
        <f t="shared" si="1"/>
        <v>3.4061244154962325E-2</v>
      </c>
      <c r="O8" s="10"/>
    </row>
    <row r="9" spans="1:22" x14ac:dyDescent="0.2">
      <c r="A9" s="9">
        <v>1981</v>
      </c>
      <c r="B9" s="21">
        <v>106.22089629753265</v>
      </c>
      <c r="C9" s="21">
        <v>104.19000281066771</v>
      </c>
      <c r="D9" s="21">
        <v>105.03295851307644</v>
      </c>
      <c r="E9" s="21">
        <v>108.15283854316237</v>
      </c>
      <c r="F9" s="21">
        <v>103.7803421396403</v>
      </c>
      <c r="G9" s="21">
        <v>93.584457379831463</v>
      </c>
      <c r="H9" s="21">
        <v>101.40321217291667</v>
      </c>
      <c r="I9" s="10">
        <f t="shared" si="0"/>
        <v>8.2936682619501795E-2</v>
      </c>
      <c r="J9" s="10">
        <f t="shared" si="1"/>
        <v>5.8113533347075357E-2</v>
      </c>
      <c r="K9" s="10">
        <f t="shared" si="1"/>
        <v>6.2567351439983016E-2</v>
      </c>
      <c r="L9" s="10">
        <f t="shared" si="1"/>
        <v>0.11563671576189544</v>
      </c>
      <c r="M9" s="10">
        <f t="shared" si="1"/>
        <v>5.5470651107371469E-2</v>
      </c>
      <c r="N9" s="10">
        <f t="shared" si="1"/>
        <v>6.7277838176721713E-2</v>
      </c>
      <c r="O9" s="10"/>
    </row>
    <row r="10" spans="1:22" x14ac:dyDescent="0.2">
      <c r="A10" s="9">
        <v>1982</v>
      </c>
      <c r="B10" s="21">
        <v>111.54805623957232</v>
      </c>
      <c r="C10" s="21">
        <v>107.38668158588045</v>
      </c>
      <c r="D10" s="21">
        <v>104.40174756832094</v>
      </c>
      <c r="E10" s="21">
        <v>110.8200334287074</v>
      </c>
      <c r="F10" s="21">
        <v>106.78133054598409</v>
      </c>
      <c r="G10" s="21">
        <v>94.724984542219389</v>
      </c>
      <c r="H10" s="21">
        <v>92.29078613675</v>
      </c>
      <c r="I10" s="10">
        <f t="shared" si="0"/>
        <v>5.0151713341957678E-2</v>
      </c>
      <c r="J10" s="10">
        <f t="shared" si="1"/>
        <v>3.068124281579775E-2</v>
      </c>
      <c r="K10" s="10">
        <f t="shared" si="1"/>
        <v>-6.0096464356653324E-3</v>
      </c>
      <c r="L10" s="10">
        <f t="shared" si="1"/>
        <v>2.4661348897288417E-2</v>
      </c>
      <c r="M10" s="10">
        <f t="shared" si="1"/>
        <v>2.8916732634257966E-2</v>
      </c>
      <c r="N10" s="10">
        <f t="shared" si="1"/>
        <v>1.2187142975663848E-2</v>
      </c>
      <c r="O10" s="10">
        <f t="shared" si="1"/>
        <v>-8.9863287768712954E-2</v>
      </c>
      <c r="Q10" s="11"/>
    </row>
    <row r="11" spans="1:22" x14ac:dyDescent="0.2">
      <c r="A11" s="9">
        <v>1983</v>
      </c>
      <c r="B11" s="21">
        <v>123.19185778468177</v>
      </c>
      <c r="C11" s="21">
        <v>113.32391276773198</v>
      </c>
      <c r="D11" s="21">
        <v>108.84117882243827</v>
      </c>
      <c r="E11" s="21">
        <v>102.90522085726271</v>
      </c>
      <c r="F11" s="21">
        <v>111.63383226093752</v>
      </c>
      <c r="G11" s="21">
        <v>93.095513433400129</v>
      </c>
      <c r="H11" s="21">
        <v>96.179205409916676</v>
      </c>
      <c r="I11" s="10">
        <f t="shared" si="0"/>
        <v>0.1043837242677004</v>
      </c>
      <c r="J11" s="10">
        <f t="shared" si="1"/>
        <v>5.5288338313195219E-2</v>
      </c>
      <c r="K11" s="10">
        <f t="shared" si="1"/>
        <v>4.252257608247545E-2</v>
      </c>
      <c r="L11" s="10">
        <f t="shared" si="1"/>
        <v>-7.1420413137994992E-2</v>
      </c>
      <c r="M11" s="10">
        <f t="shared" si="1"/>
        <v>4.5443353160539261E-2</v>
      </c>
      <c r="N11" s="10">
        <f t="shared" si="1"/>
        <v>-1.7202125887843207E-2</v>
      </c>
      <c r="O11" s="10">
        <f t="shared" si="1"/>
        <v>4.2132258656948585E-2</v>
      </c>
      <c r="Q11" s="11"/>
    </row>
    <row r="12" spans="1:22" x14ac:dyDescent="0.2">
      <c r="A12" s="9">
        <v>1984</v>
      </c>
      <c r="B12" s="21">
        <v>144.26166277568055</v>
      </c>
      <c r="C12" s="21">
        <v>130.30882902499857</v>
      </c>
      <c r="D12" s="21">
        <v>121.18123224530711</v>
      </c>
      <c r="E12" s="21">
        <v>107.30863525917566</v>
      </c>
      <c r="F12" s="21">
        <v>120.70649333567292</v>
      </c>
      <c r="G12" s="21">
        <v>100.50063630724132</v>
      </c>
      <c r="H12" s="21">
        <v>100.82840236616666</v>
      </c>
      <c r="I12" s="10">
        <f t="shared" si="0"/>
        <v>0.17103244784103491</v>
      </c>
      <c r="J12" s="10">
        <f t="shared" si="1"/>
        <v>0.14987936652062811</v>
      </c>
      <c r="K12" s="10">
        <f t="shared" si="1"/>
        <v>0.11337669764676302</v>
      </c>
      <c r="L12" s="10">
        <f t="shared" si="1"/>
        <v>4.2790971781896489E-2</v>
      </c>
      <c r="M12" s="10">
        <f t="shared" si="1"/>
        <v>8.1271608176350887E-2</v>
      </c>
      <c r="N12" s="10">
        <f t="shared" si="1"/>
        <v>7.9543284104005352E-2</v>
      </c>
      <c r="O12" s="10">
        <f t="shared" si="1"/>
        <v>4.8338899624248914E-2</v>
      </c>
      <c r="Q12" s="11"/>
    </row>
    <row r="13" spans="1:22" x14ac:dyDescent="0.2">
      <c r="A13" s="9">
        <v>1985</v>
      </c>
      <c r="B13" s="21">
        <v>159.68869299152934</v>
      </c>
      <c r="C13" s="21">
        <v>140.67580255545946</v>
      </c>
      <c r="D13" s="21">
        <v>131.59561172841217</v>
      </c>
      <c r="E13" s="21">
        <v>108.55647550965796</v>
      </c>
      <c r="F13" s="21">
        <v>129.25717415922847</v>
      </c>
      <c r="G13" s="21">
        <v>104.60728466296871</v>
      </c>
      <c r="H13" s="21">
        <v>100.50718512383337</v>
      </c>
      <c r="I13" s="10">
        <f t="shared" si="0"/>
        <v>0.10693783725366472</v>
      </c>
      <c r="J13" s="10">
        <f t="shared" si="1"/>
        <v>7.9556954106863101E-2</v>
      </c>
      <c r="K13" s="10">
        <f t="shared" si="1"/>
        <v>8.594053130292674E-2</v>
      </c>
      <c r="L13" s="10">
        <f t="shared" si="1"/>
        <v>1.1628516637719506E-2</v>
      </c>
      <c r="M13" s="10">
        <f t="shared" si="1"/>
        <v>7.083861511722446E-2</v>
      </c>
      <c r="N13" s="10">
        <f t="shared" si="1"/>
        <v>4.0861913980055994E-2</v>
      </c>
      <c r="O13" s="10">
        <f t="shared" si="1"/>
        <v>-3.1857813353698026E-3</v>
      </c>
      <c r="Q13" s="11"/>
    </row>
    <row r="14" spans="1:22" x14ac:dyDescent="0.2">
      <c r="A14" s="9">
        <v>1986</v>
      </c>
      <c r="B14" s="21">
        <v>159.98151172178117</v>
      </c>
      <c r="C14" s="21">
        <v>142.0692286481013</v>
      </c>
      <c r="D14" s="21">
        <v>134.37383432334232</v>
      </c>
      <c r="E14" s="21">
        <v>102.95857461693333</v>
      </c>
      <c r="F14" s="21">
        <v>132.61985888446409</v>
      </c>
      <c r="G14" s="21">
        <v>101.4240417492141</v>
      </c>
      <c r="H14" s="21">
        <v>96.568047337083343</v>
      </c>
      <c r="I14" s="10">
        <f t="shared" si="0"/>
        <v>1.833684807398171E-3</v>
      </c>
      <c r="J14" s="10">
        <f t="shared" si="1"/>
        <v>9.9052293808134309E-3</v>
      </c>
      <c r="K14" s="10">
        <f t="shared" si="1"/>
        <v>2.1111817927970646E-2</v>
      </c>
      <c r="L14" s="10">
        <f t="shared" si="1"/>
        <v>-5.156671554085776E-2</v>
      </c>
      <c r="M14" s="10">
        <f t="shared" si="1"/>
        <v>2.601545908077197E-2</v>
      </c>
      <c r="N14" s="10">
        <f t="shared" si="1"/>
        <v>-3.0430413369495375E-2</v>
      </c>
      <c r="O14" s="10">
        <f t="shared" si="1"/>
        <v>-3.9192598836557534E-2</v>
      </c>
      <c r="Q14" s="11"/>
    </row>
    <row r="15" spans="1:22" x14ac:dyDescent="0.2">
      <c r="A15" s="9">
        <v>1987</v>
      </c>
      <c r="B15" s="21">
        <v>155.29392745084257</v>
      </c>
      <c r="C15" s="21">
        <v>139.45848113323183</v>
      </c>
      <c r="D15" s="21">
        <v>136.29646679585656</v>
      </c>
      <c r="E15" s="21">
        <v>101.76215527548449</v>
      </c>
      <c r="F15" s="21">
        <v>134.29310837036442</v>
      </c>
      <c r="G15" s="21">
        <v>101.01619235749509</v>
      </c>
      <c r="H15" s="21">
        <v>100.00000000050001</v>
      </c>
      <c r="I15" s="10">
        <f t="shared" si="0"/>
        <v>-2.9300787450306329E-2</v>
      </c>
      <c r="J15" s="10">
        <f t="shared" si="1"/>
        <v>-1.837658682117695E-2</v>
      </c>
      <c r="K15" s="10">
        <f t="shared" si="1"/>
        <v>1.4308086705986432E-2</v>
      </c>
      <c r="L15" s="10">
        <f t="shared" si="1"/>
        <v>-1.1620395347354321E-2</v>
      </c>
      <c r="M15" s="10">
        <f t="shared" si="1"/>
        <v>1.2616884831388874E-2</v>
      </c>
      <c r="N15" s="10">
        <f t="shared" si="1"/>
        <v>-4.0212299242370891E-3</v>
      </c>
      <c r="O15" s="10">
        <f t="shared" si="1"/>
        <v>3.5539215693540835E-2</v>
      </c>
      <c r="Q15" s="11"/>
    </row>
    <row r="16" spans="1:22" x14ac:dyDescent="0.2">
      <c r="A16" s="9">
        <v>1988</v>
      </c>
      <c r="B16" s="21">
        <v>162.58772175482761</v>
      </c>
      <c r="C16" s="21">
        <v>146.34780723967745</v>
      </c>
      <c r="D16" s="21">
        <v>143.64250831208776</v>
      </c>
      <c r="E16" s="21">
        <v>109.28986704051674</v>
      </c>
      <c r="F16" s="21">
        <v>136.68722393260299</v>
      </c>
      <c r="G16" s="21">
        <v>106.11406668773016</v>
      </c>
      <c r="H16" s="21">
        <v>101.33558748791667</v>
      </c>
      <c r="I16" s="10">
        <f t="shared" si="0"/>
        <v>4.6967672359847092E-2</v>
      </c>
      <c r="J16" s="10">
        <f t="shared" si="1"/>
        <v>4.9400553128525017E-2</v>
      </c>
      <c r="K16" s="10">
        <f t="shared" si="1"/>
        <v>5.3897519788491811E-2</v>
      </c>
      <c r="L16" s="10">
        <f t="shared" si="1"/>
        <v>7.3973588164024967E-2</v>
      </c>
      <c r="M16" s="10">
        <f t="shared" si="1"/>
        <v>1.7827538518476183E-2</v>
      </c>
      <c r="N16" s="10">
        <f t="shared" si="1"/>
        <v>5.0465912555818344E-2</v>
      </c>
      <c r="O16" s="10">
        <f t="shared" si="1"/>
        <v>1.3355874874099822E-2</v>
      </c>
      <c r="Q16" s="11"/>
    </row>
    <row r="17" spans="1:17" x14ac:dyDescent="0.2">
      <c r="A17" s="9">
        <v>1989</v>
      </c>
      <c r="B17" s="21">
        <v>167.28885559321114</v>
      </c>
      <c r="C17" s="21">
        <v>149.75674210914536</v>
      </c>
      <c r="D17" s="21">
        <v>149.98176182971338</v>
      </c>
      <c r="E17" s="21">
        <v>117.49334974422413</v>
      </c>
      <c r="F17" s="21">
        <v>141.85813252110466</v>
      </c>
      <c r="G17" s="21">
        <v>110.51771190647884</v>
      </c>
      <c r="H17" s="21">
        <v>103.55029585749998</v>
      </c>
      <c r="I17" s="10">
        <f t="shared" si="0"/>
        <v>2.8914445615226408E-2</v>
      </c>
      <c r="J17" s="10">
        <f t="shared" si="1"/>
        <v>2.3293378519057793E-2</v>
      </c>
      <c r="K17" s="10">
        <f t="shared" si="1"/>
        <v>4.4132155530537773E-2</v>
      </c>
      <c r="L17" s="10">
        <f t="shared" si="1"/>
        <v>7.5061695341491624E-2</v>
      </c>
      <c r="M17" s="10">
        <f t="shared" si="1"/>
        <v>3.7830226115729143E-2</v>
      </c>
      <c r="N17" s="10">
        <f t="shared" si="1"/>
        <v>4.1499165532008275E-2</v>
      </c>
      <c r="O17" s="10">
        <f t="shared" si="1"/>
        <v>2.1855188532334601E-2</v>
      </c>
      <c r="Q17" s="11"/>
    </row>
    <row r="18" spans="1:17" x14ac:dyDescent="0.2">
      <c r="A18" s="9">
        <v>1990</v>
      </c>
      <c r="B18" s="21">
        <v>176.98080623978228</v>
      </c>
      <c r="C18" s="21">
        <v>154.28866844295547</v>
      </c>
      <c r="D18" s="21">
        <v>157.76875313228959</v>
      </c>
      <c r="E18" s="21">
        <v>128.0192021417113</v>
      </c>
      <c r="F18" s="21">
        <v>144.08723228692645</v>
      </c>
      <c r="G18" s="21">
        <v>116.93992539705972</v>
      </c>
      <c r="H18" s="21">
        <v>103.51648351583337</v>
      </c>
      <c r="I18" s="10">
        <f t="shared" si="0"/>
        <v>5.7935423206783292E-2</v>
      </c>
      <c r="J18" s="10">
        <f t="shared" si="1"/>
        <v>3.0261918561951335E-2</v>
      </c>
      <c r="K18" s="10">
        <f t="shared" si="1"/>
        <v>5.1919588139106028E-2</v>
      </c>
      <c r="L18" s="10">
        <f t="shared" si="1"/>
        <v>8.9586792958080697E-2</v>
      </c>
      <c r="M18" s="10">
        <f t="shared" si="1"/>
        <v>1.5713584594736971E-2</v>
      </c>
      <c r="N18" s="10">
        <f t="shared" si="1"/>
        <v>5.8110264678800323E-2</v>
      </c>
      <c r="O18" s="10">
        <f t="shared" si="1"/>
        <v>-3.2653061381045451E-4</v>
      </c>
      <c r="Q18" s="11"/>
    </row>
    <row r="19" spans="1:17" x14ac:dyDescent="0.2">
      <c r="A19" s="9">
        <v>1991</v>
      </c>
      <c r="B19" s="21">
        <v>184.6411898155676</v>
      </c>
      <c r="C19" s="21">
        <v>153.74613562040011</v>
      </c>
      <c r="D19" s="21">
        <v>157.60961338202222</v>
      </c>
      <c r="E19" s="21">
        <v>132.43142571663532</v>
      </c>
      <c r="F19" s="21">
        <v>146.74791351163972</v>
      </c>
      <c r="G19" s="21">
        <v>119.02951774178653</v>
      </c>
      <c r="H19" s="21">
        <v>102.90786137166667</v>
      </c>
      <c r="I19" s="10">
        <f t="shared" si="0"/>
        <v>4.3283696907825436E-2</v>
      </c>
      <c r="J19" s="10">
        <f t="shared" si="1"/>
        <v>-3.5163491138427124E-3</v>
      </c>
      <c r="K19" s="10">
        <f t="shared" si="1"/>
        <v>-1.0086899155115482E-3</v>
      </c>
      <c r="L19" s="10">
        <f t="shared" si="1"/>
        <v>3.4465326303470371E-2</v>
      </c>
      <c r="M19" s="10">
        <f t="shared" si="1"/>
        <v>1.8465766761450144E-2</v>
      </c>
      <c r="N19" s="10">
        <f t="shared" si="1"/>
        <v>1.7868938582197437E-2</v>
      </c>
      <c r="O19" s="10">
        <f t="shared" si="1"/>
        <v>-5.8794708194817137E-3</v>
      </c>
      <c r="Q19" s="11"/>
    </row>
    <row r="20" spans="1:17" x14ac:dyDescent="0.2">
      <c r="A20" s="9">
        <v>1992</v>
      </c>
      <c r="B20" s="21">
        <v>197.61127664020501</v>
      </c>
      <c r="C20" s="21">
        <v>154.63407188287601</v>
      </c>
      <c r="D20" s="21">
        <v>158.92432028603278</v>
      </c>
      <c r="E20" s="21">
        <v>133.80922073665411</v>
      </c>
      <c r="F20" s="21">
        <v>153.59928004417591</v>
      </c>
      <c r="G20" s="21">
        <v>121.5882379501507</v>
      </c>
      <c r="H20" s="21">
        <v>106.50887573916667</v>
      </c>
      <c r="I20" s="10">
        <f t="shared" si="0"/>
        <v>7.0244818274800044E-2</v>
      </c>
      <c r="J20" s="10">
        <f t="shared" si="1"/>
        <v>5.7753403615179149E-3</v>
      </c>
      <c r="K20" s="10">
        <f t="shared" si="1"/>
        <v>8.3415400609092912E-3</v>
      </c>
      <c r="L20" s="10">
        <f t="shared" si="1"/>
        <v>1.0403837401606433E-2</v>
      </c>
      <c r="M20" s="10">
        <f t="shared" si="1"/>
        <v>4.6687999635461629E-2</v>
      </c>
      <c r="N20" s="10">
        <f t="shared" si="1"/>
        <v>2.1496518316699013E-2</v>
      </c>
      <c r="O20" s="10">
        <f t="shared" si="1"/>
        <v>3.4992607168216366E-2</v>
      </c>
      <c r="Q20" s="11"/>
    </row>
    <row r="21" spans="1:17" x14ac:dyDescent="0.2">
      <c r="A21" s="9">
        <v>1993</v>
      </c>
      <c r="B21" s="21">
        <v>215.97816952184499</v>
      </c>
      <c r="C21" s="21">
        <v>162.16526029120777</v>
      </c>
      <c r="D21" s="21">
        <v>164.43435317831668</v>
      </c>
      <c r="E21" s="21">
        <v>138.45253036080763</v>
      </c>
      <c r="F21" s="21">
        <v>162.64071268830446</v>
      </c>
      <c r="G21" s="21">
        <v>127.16746030815307</v>
      </c>
      <c r="H21" s="21">
        <v>110.14370245249999</v>
      </c>
      <c r="I21" s="10">
        <f t="shared" si="0"/>
        <v>9.294455859966419E-2</v>
      </c>
      <c r="J21" s="10">
        <f t="shared" si="1"/>
        <v>4.8703292338030661E-2</v>
      </c>
      <c r="K21" s="10">
        <f t="shared" si="1"/>
        <v>3.4670797284939887E-2</v>
      </c>
      <c r="L21" s="10">
        <f t="shared" si="1"/>
        <v>3.4700969025833237E-2</v>
      </c>
      <c r="M21" s="10">
        <f t="shared" si="1"/>
        <v>5.8863769683869527E-2</v>
      </c>
      <c r="N21" s="10">
        <f t="shared" si="1"/>
        <v>4.5886201264712496E-2</v>
      </c>
      <c r="O21" s="10">
        <f t="shared" si="1"/>
        <v>3.4126984142005032E-2</v>
      </c>
      <c r="Q21" s="11"/>
    </row>
    <row r="22" spans="1:17" x14ac:dyDescent="0.2">
      <c r="A22" s="9">
        <v>1994</v>
      </c>
      <c r="B22" s="21">
        <v>234.5378156707865</v>
      </c>
      <c r="C22" s="21">
        <v>172.28807699288768</v>
      </c>
      <c r="D22" s="21">
        <v>171.94236539498013</v>
      </c>
      <c r="E22" s="21">
        <v>144.42984567100336</v>
      </c>
      <c r="F22" s="21">
        <v>172.54372302603312</v>
      </c>
      <c r="G22" s="21">
        <v>134.67052616758846</v>
      </c>
      <c r="H22" s="21">
        <v>112.89940828499998</v>
      </c>
      <c r="I22" s="10">
        <f t="shared" si="0"/>
        <v>8.5932972716783337E-2</v>
      </c>
      <c r="J22" s="10">
        <f t="shared" si="1"/>
        <v>6.2422843730536935E-2</v>
      </c>
      <c r="K22" s="10">
        <f t="shared" si="1"/>
        <v>4.5659632987527676E-2</v>
      </c>
      <c r="L22" s="10">
        <f t="shared" si="1"/>
        <v>4.31723081883649E-2</v>
      </c>
      <c r="M22" s="10">
        <f t="shared" si="1"/>
        <v>6.0888876924115862E-2</v>
      </c>
      <c r="N22" s="10">
        <f t="shared" si="1"/>
        <v>5.9001460289085858E-2</v>
      </c>
      <c r="O22" s="10">
        <f t="shared" si="1"/>
        <v>2.5019186491287562E-2</v>
      </c>
      <c r="Q22" s="11"/>
    </row>
    <row r="23" spans="1:17" x14ac:dyDescent="0.2">
      <c r="A23" s="9">
        <v>1995</v>
      </c>
      <c r="B23" s="21">
        <v>255.17558523156708</v>
      </c>
      <c r="C23" s="21">
        <v>184.06295404886396</v>
      </c>
      <c r="D23" s="21">
        <v>180.71874884528847</v>
      </c>
      <c r="E23" s="21">
        <v>152.49146072597446</v>
      </c>
      <c r="F23" s="21">
        <v>182.91094352242126</v>
      </c>
      <c r="G23" s="21">
        <v>142.28862301495013</v>
      </c>
      <c r="H23" s="21">
        <v>113.59256128416665</v>
      </c>
      <c r="I23" s="10">
        <f t="shared" si="0"/>
        <v>8.799335621744335E-2</v>
      </c>
      <c r="J23" s="10">
        <f t="shared" si="1"/>
        <v>6.8344120275150327E-2</v>
      </c>
      <c r="K23" s="10">
        <f t="shared" si="1"/>
        <v>5.1042588777626366E-2</v>
      </c>
      <c r="L23" s="10">
        <f t="shared" si="1"/>
        <v>5.5816822468498971E-2</v>
      </c>
      <c r="M23" s="10">
        <f t="shared" si="1"/>
        <v>6.008459951234478E-2</v>
      </c>
      <c r="N23" s="10">
        <f t="shared" si="1"/>
        <v>5.6568404863002152E-2</v>
      </c>
      <c r="O23" s="10">
        <f t="shared" si="1"/>
        <v>6.1395627284147984E-3</v>
      </c>
      <c r="Q23" s="11"/>
    </row>
    <row r="24" spans="1:17" x14ac:dyDescent="0.2">
      <c r="A24" s="9">
        <v>1996</v>
      </c>
      <c r="B24" s="21">
        <v>270.76412357646598</v>
      </c>
      <c r="C24" s="21">
        <v>196.4480819096041</v>
      </c>
      <c r="D24" s="21">
        <v>191.10288532826254</v>
      </c>
      <c r="E24" s="21">
        <v>159.52133315137448</v>
      </c>
      <c r="F24" s="21">
        <v>190.24640010896917</v>
      </c>
      <c r="G24" s="21">
        <v>149.44440446218871</v>
      </c>
      <c r="H24" s="21">
        <v>116.46661031166667</v>
      </c>
      <c r="I24" s="10">
        <f t="shared" si="0"/>
        <v>6.1089458581049534E-2</v>
      </c>
      <c r="J24" s="10">
        <f t="shared" ref="J24:O32" si="2">(+C24-C23)/C23</f>
        <v>6.7287455668304713E-2</v>
      </c>
      <c r="K24" s="10">
        <f t="shared" si="2"/>
        <v>5.7460205702640335E-2</v>
      </c>
      <c r="L24" s="10">
        <f t="shared" si="2"/>
        <v>4.6100105487431986E-2</v>
      </c>
      <c r="M24" s="10">
        <f t="shared" si="2"/>
        <v>4.0103978719287094E-2</v>
      </c>
      <c r="N24" s="10">
        <f t="shared" si="2"/>
        <v>5.0290608592696344E-2</v>
      </c>
      <c r="O24" s="10">
        <f t="shared" si="2"/>
        <v>2.5301384131221513E-2</v>
      </c>
      <c r="Q24" s="11"/>
    </row>
    <row r="25" spans="1:17" x14ac:dyDescent="0.2">
      <c r="A25" s="9">
        <v>1997</v>
      </c>
      <c r="B25" s="21">
        <v>288.09811299585357</v>
      </c>
      <c r="C25" s="21">
        <v>214.09562816915863</v>
      </c>
      <c r="D25" s="21">
        <v>202.7656177640969</v>
      </c>
      <c r="E25" s="21">
        <v>170.46782878416977</v>
      </c>
      <c r="F25" s="21">
        <v>200.98824791605679</v>
      </c>
      <c r="G25" s="21">
        <v>159.78165887605488</v>
      </c>
      <c r="H25" s="21">
        <v>121.44547759833335</v>
      </c>
      <c r="I25" s="10">
        <f t="shared" si="0"/>
        <v>6.4018782069155233E-2</v>
      </c>
      <c r="J25" s="10">
        <f t="shared" si="2"/>
        <v>8.983313091178502E-2</v>
      </c>
      <c r="K25" s="10">
        <f t="shared" si="2"/>
        <v>6.102855232039521E-2</v>
      </c>
      <c r="L25" s="10">
        <f t="shared" si="2"/>
        <v>6.8620888608095065E-2</v>
      </c>
      <c r="M25" s="10">
        <f t="shared" si="2"/>
        <v>5.6462817698179395E-2</v>
      </c>
      <c r="N25" s="10">
        <f t="shared" si="2"/>
        <v>6.9171237632263544E-2</v>
      </c>
      <c r="O25" s="10">
        <f t="shared" si="2"/>
        <v>4.2749310496314342E-2</v>
      </c>
      <c r="Q25" s="11"/>
    </row>
    <row r="26" spans="1:17" x14ac:dyDescent="0.2">
      <c r="A26" s="9">
        <v>1998</v>
      </c>
      <c r="B26" s="21">
        <v>313.90849406234923</v>
      </c>
      <c r="C26" s="21">
        <v>231.17435719937498</v>
      </c>
      <c r="D26" s="21">
        <v>215.81520639764778</v>
      </c>
      <c r="E26" s="21">
        <v>184.28244697860075</v>
      </c>
      <c r="F26" s="21">
        <v>210.22699165123979</v>
      </c>
      <c r="G26" s="21">
        <v>169.65814096301909</v>
      </c>
      <c r="H26" s="21">
        <v>122.91631445416668</v>
      </c>
      <c r="I26" s="10">
        <f t="shared" si="0"/>
        <v>8.9588858455546844E-2</v>
      </c>
      <c r="J26" s="10">
        <f t="shared" si="2"/>
        <v>7.9771498261152318E-2</v>
      </c>
      <c r="K26" s="10">
        <f t="shared" si="2"/>
        <v>6.4357995095268739E-2</v>
      </c>
      <c r="L26" s="10">
        <f t="shared" si="2"/>
        <v>8.1039444761871984E-2</v>
      </c>
      <c r="M26" s="10">
        <f t="shared" si="2"/>
        <v>4.5966586758055504E-2</v>
      </c>
      <c r="N26" s="10">
        <f t="shared" si="2"/>
        <v>6.1812364175199593E-2</v>
      </c>
      <c r="O26" s="10">
        <f t="shared" si="2"/>
        <v>1.2111087913029964E-2</v>
      </c>
      <c r="Q26" s="11"/>
    </row>
    <row r="27" spans="1:17" x14ac:dyDescent="0.2">
      <c r="A27" s="9">
        <v>1999</v>
      </c>
      <c r="B27" s="21">
        <v>340.1723562841151</v>
      </c>
      <c r="C27" s="21">
        <v>245.28041700331769</v>
      </c>
      <c r="D27" s="21">
        <v>226.9755798634441</v>
      </c>
      <c r="E27" s="21">
        <v>190.28614582806827</v>
      </c>
      <c r="F27" s="21">
        <v>220.11401952952335</v>
      </c>
      <c r="G27" s="21">
        <v>176.44339258732023</v>
      </c>
      <c r="H27" s="21">
        <v>123.64327979666668</v>
      </c>
      <c r="I27" s="10">
        <f t="shared" si="0"/>
        <v>8.3667255644727073E-2</v>
      </c>
      <c r="J27" s="10">
        <f t="shared" si="2"/>
        <v>6.1019137134561273E-2</v>
      </c>
      <c r="K27" s="10">
        <f t="shared" si="2"/>
        <v>5.1712637177349294E-2</v>
      </c>
      <c r="L27" s="10">
        <f t="shared" si="2"/>
        <v>3.2578788419087401E-2</v>
      </c>
      <c r="M27" s="10">
        <f t="shared" si="2"/>
        <v>4.7030249544196691E-2</v>
      </c>
      <c r="N27" s="10">
        <f t="shared" si="2"/>
        <v>3.9993669539147791E-2</v>
      </c>
      <c r="O27" s="10">
        <f t="shared" si="2"/>
        <v>5.9143112590726672E-3</v>
      </c>
      <c r="Q27" s="11"/>
    </row>
    <row r="28" spans="1:17" x14ac:dyDescent="0.2">
      <c r="A28" s="9">
        <v>2000</v>
      </c>
      <c r="B28" s="21">
        <v>363.03454605297179</v>
      </c>
      <c r="C28" s="21">
        <v>258.84781961540193</v>
      </c>
      <c r="D28" s="21">
        <v>237.14394638294266</v>
      </c>
      <c r="E28" s="21">
        <v>198.80028283597088</v>
      </c>
      <c r="F28" s="21">
        <v>227.52656910344842</v>
      </c>
      <c r="G28" s="21">
        <v>185.29100997238663</v>
      </c>
      <c r="H28" s="21">
        <v>125.71428571416669</v>
      </c>
      <c r="I28" s="10">
        <f t="shared" si="0"/>
        <v>6.7207665016030815E-2</v>
      </c>
      <c r="J28" s="10">
        <f t="shared" si="2"/>
        <v>5.5313843550342308E-2</v>
      </c>
      <c r="K28" s="10">
        <f t="shared" si="2"/>
        <v>4.4799385579788728E-2</v>
      </c>
      <c r="L28" s="10">
        <f t="shared" si="2"/>
        <v>4.4743861781695309E-2</v>
      </c>
      <c r="M28" s="10">
        <f t="shared" si="2"/>
        <v>3.367595389775184E-2</v>
      </c>
      <c r="N28" s="10">
        <f t="shared" si="2"/>
        <v>5.0144226175473212E-2</v>
      </c>
      <c r="O28" s="10">
        <f t="shared" si="2"/>
        <v>1.6749846177696183E-2</v>
      </c>
      <c r="Q28" s="11"/>
    </row>
    <row r="29" spans="1:17" x14ac:dyDescent="0.2">
      <c r="A29" s="9">
        <v>2001</v>
      </c>
      <c r="B29" s="21">
        <v>363.71050302639941</v>
      </c>
      <c r="C29" s="21">
        <v>260.82225582738391</v>
      </c>
      <c r="D29" s="21">
        <v>239.26923416011422</v>
      </c>
      <c r="E29" s="21">
        <v>204.89448158303412</v>
      </c>
      <c r="F29" s="21">
        <v>231.68557605927552</v>
      </c>
      <c r="G29" s="21">
        <v>188.22555842442679</v>
      </c>
      <c r="H29" s="21">
        <v>118.21639898583332</v>
      </c>
      <c r="I29" s="10">
        <f t="shared" si="0"/>
        <v>1.8619632229958231E-3</v>
      </c>
      <c r="J29" s="10">
        <f t="shared" si="2"/>
        <v>7.627787689753824E-3</v>
      </c>
      <c r="K29" s="10">
        <f t="shared" si="2"/>
        <v>8.9620157275262114E-3</v>
      </c>
      <c r="L29" s="10">
        <f t="shared" si="2"/>
        <v>3.0654879661773615E-2</v>
      </c>
      <c r="M29" s="10">
        <f t="shared" si="2"/>
        <v>1.8279214476864633E-2</v>
      </c>
      <c r="N29" s="10">
        <f t="shared" si="2"/>
        <v>1.5837511234233589E-2</v>
      </c>
      <c r="O29" s="10">
        <f t="shared" si="2"/>
        <v>-5.9642280793617365E-2</v>
      </c>
      <c r="Q29" s="11"/>
    </row>
    <row r="30" spans="1:17" x14ac:dyDescent="0.2">
      <c r="A30" s="9">
        <v>2002</v>
      </c>
      <c r="B30" s="21">
        <v>356.07544910160146</v>
      </c>
      <c r="C30" s="21">
        <v>251.17346057969579</v>
      </c>
      <c r="D30" s="21">
        <v>237.43702953172465</v>
      </c>
      <c r="E30" s="21">
        <v>204.99521560003507</v>
      </c>
      <c r="F30" s="21">
        <v>233.08486914770609</v>
      </c>
      <c r="G30" s="21">
        <v>186.71847989176021</v>
      </c>
      <c r="H30" s="21">
        <v>114.06593406416665</v>
      </c>
      <c r="I30" s="10">
        <f t="shared" si="0"/>
        <v>-2.0992118350356696E-2</v>
      </c>
      <c r="J30" s="10">
        <f t="shared" si="2"/>
        <v>-3.6993757365835551E-2</v>
      </c>
      <c r="K30" s="10">
        <f t="shared" si="2"/>
        <v>-7.6575019551552576E-3</v>
      </c>
      <c r="L30" s="10">
        <f t="shared" si="2"/>
        <v>4.9163850691665836E-4</v>
      </c>
      <c r="M30" s="10">
        <f t="shared" si="2"/>
        <v>6.03962107711257E-3</v>
      </c>
      <c r="N30" s="10">
        <f t="shared" si="2"/>
        <v>-8.0067688218424388E-3</v>
      </c>
      <c r="O30" s="10">
        <f t="shared" si="2"/>
        <v>-3.5109045422404096E-2</v>
      </c>
      <c r="Q30" s="11"/>
    </row>
    <row r="31" spans="1:17" x14ac:dyDescent="0.2">
      <c r="A31" s="9">
        <v>2003</v>
      </c>
      <c r="B31" s="21">
        <v>359.47663745382812</v>
      </c>
      <c r="C31" s="21">
        <v>249.35476337048317</v>
      </c>
      <c r="D31" s="21">
        <v>237.85594055852809</v>
      </c>
      <c r="E31" s="21">
        <v>204.31044142578403</v>
      </c>
      <c r="F31" s="21">
        <v>233.75306648792653</v>
      </c>
      <c r="G31" s="21">
        <v>188.28551497003264</v>
      </c>
      <c r="H31" s="21">
        <v>114.42096365249999</v>
      </c>
      <c r="I31" s="10">
        <f t="shared" si="0"/>
        <v>9.5518754825923702E-3</v>
      </c>
      <c r="J31" s="10">
        <f t="shared" si="2"/>
        <v>-7.24080165561741E-3</v>
      </c>
      <c r="K31" s="10">
        <f t="shared" si="2"/>
        <v>1.7643036877172131E-3</v>
      </c>
      <c r="L31" s="10">
        <f t="shared" si="2"/>
        <v>-3.3404397865903906E-3</v>
      </c>
      <c r="M31" s="10">
        <f t="shared" si="2"/>
        <v>2.8667555412917327E-3</v>
      </c>
      <c r="N31" s="10">
        <f t="shared" si="2"/>
        <v>8.3925012627610734E-3</v>
      </c>
      <c r="O31" s="10">
        <f t="shared" si="2"/>
        <v>3.1124944642422275E-3</v>
      </c>
      <c r="Q31" s="11"/>
    </row>
    <row r="32" spans="1:17" x14ac:dyDescent="0.2">
      <c r="A32" s="9">
        <v>2004</v>
      </c>
      <c r="B32" s="21">
        <v>378.83065001524193</v>
      </c>
      <c r="C32" s="21">
        <v>259.66019420477204</v>
      </c>
      <c r="D32" s="21">
        <v>246.86532562987165</v>
      </c>
      <c r="E32" s="21">
        <v>207.75225287022957</v>
      </c>
      <c r="F32" s="21">
        <v>239.33836729458298</v>
      </c>
      <c r="G32" s="21">
        <v>195.94594326169758</v>
      </c>
      <c r="H32" s="21">
        <v>118.08114961833336</v>
      </c>
      <c r="I32" s="10">
        <f t="shared" si="0"/>
        <v>5.3839416932622439E-2</v>
      </c>
      <c r="J32" s="10">
        <f t="shared" si="2"/>
        <v>4.1328389700650704E-2</v>
      </c>
      <c r="K32" s="10">
        <f t="shared" si="2"/>
        <v>3.7877486053902704E-2</v>
      </c>
      <c r="L32" s="10">
        <f t="shared" si="2"/>
        <v>1.6845988978472132E-2</v>
      </c>
      <c r="M32" s="10">
        <f t="shared" si="2"/>
        <v>2.3894021544076438E-2</v>
      </c>
      <c r="N32" s="10">
        <f t="shared" si="2"/>
        <v>4.0685170566010717E-2</v>
      </c>
      <c r="O32" s="10">
        <f t="shared" si="2"/>
        <v>3.1988770667492908E-2</v>
      </c>
      <c r="Q32" s="11"/>
    </row>
    <row r="33" spans="1:17" x14ac:dyDescent="0.2">
      <c r="A33" s="9">
        <v>2005</v>
      </c>
      <c r="B33" s="21">
        <v>406.34379732123836</v>
      </c>
      <c r="C33" s="21">
        <v>275.72696127334126</v>
      </c>
      <c r="D33" s="21">
        <v>259.73696975246963</v>
      </c>
      <c r="E33" s="21">
        <v>217.23262112856173</v>
      </c>
      <c r="F33" s="21">
        <v>250.35012583420971</v>
      </c>
      <c r="G33" s="21">
        <v>205.72330318764446</v>
      </c>
      <c r="H33" s="21">
        <v>121.60608622166667</v>
      </c>
      <c r="I33" s="10">
        <f t="shared" ref="I33:O34" si="3">(+B33-B32)/B32</f>
        <v>7.2626508190109379E-2</v>
      </c>
      <c r="J33" s="10">
        <f t="shared" si="3"/>
        <v>6.1876126673073038E-2</v>
      </c>
      <c r="K33" s="10">
        <f t="shared" si="3"/>
        <v>5.2140348547355761E-2</v>
      </c>
      <c r="L33" s="10">
        <f t="shared" si="3"/>
        <v>4.5633046705173319E-2</v>
      </c>
      <c r="M33" s="10">
        <f t="shared" si="3"/>
        <v>4.6009165450991853E-2</v>
      </c>
      <c r="N33" s="10">
        <f t="shared" si="3"/>
        <v>4.9898251340108793E-2</v>
      </c>
      <c r="O33" s="10">
        <f t="shared" si="3"/>
        <v>2.9851814745425143E-2</v>
      </c>
      <c r="Q33" s="11"/>
    </row>
    <row r="34" spans="1:17" x14ac:dyDescent="0.2">
      <c r="A34" s="9">
        <v>2006</v>
      </c>
      <c r="B34" s="21">
        <v>439.2143822591072</v>
      </c>
      <c r="C34" s="21">
        <v>296.35013313232031</v>
      </c>
      <c r="D34" s="21">
        <v>275.05317267012401</v>
      </c>
      <c r="E34" s="21">
        <v>231.15841408711745</v>
      </c>
      <c r="F34" s="21">
        <v>264.82422020685243</v>
      </c>
      <c r="G34" s="21">
        <v>218.61557078449354</v>
      </c>
      <c r="H34" s="21">
        <v>124.92814877500001</v>
      </c>
      <c r="I34" s="10">
        <f t="shared" si="3"/>
        <v>8.0893531916971129E-2</v>
      </c>
      <c r="J34" s="10">
        <f t="shared" si="3"/>
        <v>7.4795630299404475E-2</v>
      </c>
      <c r="K34" s="10">
        <f t="shared" si="3"/>
        <v>5.8968128149992596E-2</v>
      </c>
      <c r="L34" s="10">
        <f t="shared" si="3"/>
        <v>6.4105440914945327E-2</v>
      </c>
      <c r="M34" s="10">
        <f t="shared" si="3"/>
        <v>5.7815406820398235E-2</v>
      </c>
      <c r="N34" s="10">
        <f t="shared" si="3"/>
        <v>6.2667998214523013E-2</v>
      </c>
      <c r="O34" s="10">
        <f t="shared" si="3"/>
        <v>2.731822605718762E-2</v>
      </c>
      <c r="Q34" s="11"/>
    </row>
    <row r="35" spans="1:17" x14ac:dyDescent="0.2">
      <c r="A35" s="9">
        <v>2007</v>
      </c>
      <c r="B35" s="21">
        <v>477.36590881834405</v>
      </c>
      <c r="C35" s="21">
        <v>317.42405893099084</v>
      </c>
      <c r="D35" s="21">
        <v>290.55370596316425</v>
      </c>
      <c r="E35" s="21">
        <v>246.1333885013934</v>
      </c>
      <c r="F35" s="21">
        <v>277.05543281152586</v>
      </c>
      <c r="G35" s="21">
        <v>232.35859164415263</v>
      </c>
      <c r="H35" s="21">
        <v>126.24683009416668</v>
      </c>
      <c r="I35" s="10">
        <f t="shared" ref="I35:O36" si="4">(+B35-B34)/B34</f>
        <v>8.6863108541673395E-2</v>
      </c>
      <c r="J35" s="10">
        <f t="shared" si="4"/>
        <v>7.1111578644916698E-2</v>
      </c>
      <c r="K35" s="10">
        <f t="shared" si="4"/>
        <v>5.6354679142822647E-2</v>
      </c>
      <c r="L35" s="10">
        <f t="shared" si="4"/>
        <v>6.4782302964893498E-2</v>
      </c>
      <c r="M35" s="10">
        <f t="shared" si="4"/>
        <v>4.6186155462365611E-2</v>
      </c>
      <c r="N35" s="10">
        <f t="shared" si="4"/>
        <v>6.2863870173303679E-2</v>
      </c>
      <c r="O35" s="10">
        <f t="shared" si="4"/>
        <v>1.0555517968505745E-2</v>
      </c>
      <c r="Q35" s="11"/>
    </row>
    <row r="36" spans="1:17" x14ac:dyDescent="0.2">
      <c r="A36" s="9">
        <v>2008</v>
      </c>
      <c r="B36" s="21">
        <v>498.76952635555836</v>
      </c>
      <c r="C36" s="21">
        <v>326.97176910242405</v>
      </c>
      <c r="D36" s="21">
        <v>299.77827048392874</v>
      </c>
      <c r="E36" s="21">
        <v>254.61581593685079</v>
      </c>
      <c r="F36" s="21">
        <v>286.44902042547159</v>
      </c>
      <c r="G36" s="21">
        <v>240.48044076655947</v>
      </c>
      <c r="H36" s="21">
        <v>120.58016121333334</v>
      </c>
      <c r="I36" s="10">
        <f t="shared" si="4"/>
        <v>4.4836920990432926E-2</v>
      </c>
      <c r="J36" s="10">
        <f t="shared" si="4"/>
        <v>3.0078722462272202E-2</v>
      </c>
      <c r="K36" s="10">
        <f t="shared" si="4"/>
        <v>3.1748225307213801E-2</v>
      </c>
      <c r="L36" s="10">
        <f t="shared" si="4"/>
        <v>3.4462725626553406E-2</v>
      </c>
      <c r="M36" s="10">
        <f t="shared" si="4"/>
        <v>3.3905083609517078E-2</v>
      </c>
      <c r="N36" s="10">
        <f t="shared" si="4"/>
        <v>3.4953943664993083E-2</v>
      </c>
      <c r="O36" s="10">
        <f t="shared" si="4"/>
        <v>-4.4885632982678544E-2</v>
      </c>
      <c r="Q36" s="11"/>
    </row>
    <row r="37" spans="1:17" x14ac:dyDescent="0.2">
      <c r="A37" s="9">
        <v>2009</v>
      </c>
      <c r="B37" s="21">
        <v>489.73724734403572</v>
      </c>
      <c r="C37" s="21">
        <v>310.79052615968845</v>
      </c>
      <c r="D37" s="21">
        <v>287.92928170729124</v>
      </c>
      <c r="E37" s="21">
        <v>246.29290908892702</v>
      </c>
      <c r="F37" s="21">
        <v>280.71234401734057</v>
      </c>
      <c r="G37" s="21">
        <v>231.59126415274963</v>
      </c>
      <c r="H37" s="21">
        <v>106.43555299166667</v>
      </c>
      <c r="I37" s="10">
        <f t="shared" ref="I37:O37" si="5">(+B37-B36)/B36</f>
        <v>-1.8109123621726203E-2</v>
      </c>
      <c r="J37" s="10">
        <f t="shared" si="5"/>
        <v>-4.9488195837686565E-2</v>
      </c>
      <c r="K37" s="10">
        <f t="shared" si="5"/>
        <v>-3.9525842742070022E-2</v>
      </c>
      <c r="L37" s="10">
        <f t="shared" si="5"/>
        <v>-3.2688098409361981E-2</v>
      </c>
      <c r="M37" s="10">
        <f t="shared" si="5"/>
        <v>-2.0026866908499651E-2</v>
      </c>
      <c r="N37" s="10">
        <f t="shared" si="5"/>
        <v>-3.6964239525986188E-2</v>
      </c>
      <c r="O37" s="10">
        <f t="shared" si="5"/>
        <v>-0.11730460532924392</v>
      </c>
      <c r="Q37" s="11"/>
    </row>
    <row r="38" spans="1:17" x14ac:dyDescent="0.2">
      <c r="A38" s="9">
        <v>2010</v>
      </c>
      <c r="B38" s="21">
        <v>509.00710338329799</v>
      </c>
      <c r="C38" s="21">
        <v>317.33767884639877</v>
      </c>
      <c r="D38" s="21">
        <v>289.83162525190733</v>
      </c>
      <c r="E38" s="21">
        <v>247.02467843973037</v>
      </c>
      <c r="F38" s="21">
        <v>285.56413346946073</v>
      </c>
      <c r="G38" s="21">
        <v>235.50663223433457</v>
      </c>
      <c r="H38" s="21">
        <v>115.09872892166668</v>
      </c>
      <c r="I38" s="10">
        <f t="shared" ref="I38:O40" si="6">(+B38-B37)/B37</f>
        <v>3.9347336033285982E-2</v>
      </c>
      <c r="J38" s="10">
        <f t="shared" si="6"/>
        <v>2.10661269750105E-2</v>
      </c>
      <c r="K38" s="10">
        <f t="shared" si="6"/>
        <v>6.6069818718542455E-3</v>
      </c>
      <c r="L38" s="10">
        <f t="shared" si="6"/>
        <v>2.9711344655039703E-3</v>
      </c>
      <c r="M38" s="10">
        <f t="shared" si="6"/>
        <v>1.7283847880307131E-2</v>
      </c>
      <c r="N38" s="10">
        <f t="shared" si="6"/>
        <v>1.6906372077154438E-2</v>
      </c>
      <c r="O38" s="10">
        <f t="shared" si="6"/>
        <v>8.139362916335191E-2</v>
      </c>
      <c r="Q38" s="11"/>
    </row>
    <row r="39" spans="1:17" x14ac:dyDescent="0.2">
      <c r="A39" s="9">
        <v>2011</v>
      </c>
      <c r="B39" s="21">
        <v>542.23566491376266</v>
      </c>
      <c r="C39" s="21">
        <v>334.62139193720321</v>
      </c>
      <c r="D39" s="21">
        <v>306.00128221238185</v>
      </c>
      <c r="E39" s="21">
        <v>257.40497548516942</v>
      </c>
      <c r="F39" s="21">
        <v>294.54376612268192</v>
      </c>
      <c r="G39" s="21">
        <v>245.92455042026529</v>
      </c>
      <c r="H39" s="21">
        <v>120.45872749666665</v>
      </c>
      <c r="I39" s="10">
        <f t="shared" si="6"/>
        <v>6.5281135193593839E-2</v>
      </c>
      <c r="J39" s="10">
        <f t="shared" si="6"/>
        <v>5.4464736597415811E-2</v>
      </c>
      <c r="K39" s="10">
        <f t="shared" si="6"/>
        <v>5.5789829513672499E-2</v>
      </c>
      <c r="L39" s="10">
        <f t="shared" si="6"/>
        <v>4.2021295649501911E-2</v>
      </c>
      <c r="M39" s="10">
        <f t="shared" si="6"/>
        <v>3.1445239792978072E-2</v>
      </c>
      <c r="N39" s="10">
        <f t="shared" si="6"/>
        <v>4.4236198730762899E-2</v>
      </c>
      <c r="O39" s="10">
        <f t="shared" si="6"/>
        <v>4.656870345325758E-2</v>
      </c>
      <c r="Q39" s="11"/>
    </row>
    <row r="40" spans="1:17" x14ac:dyDescent="0.2">
      <c r="A40" s="9">
        <v>2012</v>
      </c>
      <c r="B40" s="21">
        <v>583.62218778856789</v>
      </c>
      <c r="C40" s="21">
        <v>355.42064987206635</v>
      </c>
      <c r="D40" s="21">
        <v>323.14677431155764</v>
      </c>
      <c r="E40" s="21">
        <v>273.13409204721955</v>
      </c>
      <c r="F40" s="21">
        <v>307.17069130167681</v>
      </c>
      <c r="G40" s="21">
        <v>260.79870965423794</v>
      </c>
      <c r="H40" s="21">
        <v>122.65814918499997</v>
      </c>
      <c r="I40" s="10">
        <f t="shared" si="6"/>
        <v>7.6325711407026958E-2</v>
      </c>
      <c r="J40" s="10">
        <f t="shared" si="6"/>
        <v>6.215758596439773E-2</v>
      </c>
      <c r="K40" s="10">
        <f t="shared" si="6"/>
        <v>5.6030785149703589E-2</v>
      </c>
      <c r="L40" s="10">
        <f t="shared" si="6"/>
        <v>6.1106497776133244E-2</v>
      </c>
      <c r="M40" s="10">
        <f t="shared" si="6"/>
        <v>4.2869436162962592E-2</v>
      </c>
      <c r="N40" s="10">
        <f t="shared" si="6"/>
        <v>6.0482612283132793E-2</v>
      </c>
      <c r="O40" s="10">
        <f t="shared" si="6"/>
        <v>1.8258715943966611E-2</v>
      </c>
      <c r="Q40" s="11"/>
    </row>
    <row r="41" spans="1:17" x14ac:dyDescent="0.2">
      <c r="A41" s="9">
        <v>2013</v>
      </c>
      <c r="B41" s="21">
        <v>631.1865596063343</v>
      </c>
      <c r="C41" s="21">
        <v>378.89188222568833</v>
      </c>
      <c r="D41" s="21">
        <v>339.85496656161166</v>
      </c>
      <c r="E41" s="21">
        <v>288.72050555056109</v>
      </c>
      <c r="F41" s="21">
        <v>322.50070073276731</v>
      </c>
      <c r="G41" s="21">
        <v>275.71496562091176</v>
      </c>
      <c r="H41" s="21">
        <v>125.82690150333336</v>
      </c>
      <c r="I41" s="10">
        <f t="shared" ref="I41:M43" si="7">(+B41-B40)/B40</f>
        <v>8.1498566732006811E-2</v>
      </c>
      <c r="J41" s="10">
        <f t="shared" si="7"/>
        <v>6.6037897241115431E-2</v>
      </c>
      <c r="K41" s="10">
        <f t="shared" si="7"/>
        <v>5.1704654287977034E-2</v>
      </c>
      <c r="L41" s="10">
        <f t="shared" si="7"/>
        <v>5.7065060558778379E-2</v>
      </c>
      <c r="M41" s="10">
        <f t="shared" si="7"/>
        <v>4.9907135886329328E-2</v>
      </c>
      <c r="N41" s="10">
        <f t="shared" ref="N41:O43" si="8">(+G41-G40)/G40</f>
        <v>5.7194515979199091E-2</v>
      </c>
      <c r="O41" s="10">
        <f t="shared" si="8"/>
        <v>2.5834013796784898E-2</v>
      </c>
      <c r="Q41" s="11"/>
    </row>
    <row r="42" spans="1:17" x14ac:dyDescent="0.2">
      <c r="A42" s="9">
        <v>2014</v>
      </c>
      <c r="B42" s="21">
        <v>683.84832638022363</v>
      </c>
      <c r="C42" s="21">
        <v>411.24985311898848</v>
      </c>
      <c r="D42" s="21">
        <v>357.25263823173987</v>
      </c>
      <c r="E42" s="21">
        <v>304.6329019401162</v>
      </c>
      <c r="F42" s="21">
        <v>340.22013058574743</v>
      </c>
      <c r="G42" s="21">
        <v>292.12741072545242</v>
      </c>
      <c r="H42" s="21">
        <v>130.93000350416665</v>
      </c>
      <c r="I42" s="10">
        <f t="shared" si="7"/>
        <v>8.3432966010451845E-2</v>
      </c>
      <c r="J42" s="10">
        <f t="shared" si="7"/>
        <v>8.5401594521431326E-2</v>
      </c>
      <c r="K42" s="10">
        <f t="shared" si="7"/>
        <v>5.1191459245525588E-2</v>
      </c>
      <c r="L42" s="10">
        <f t="shared" si="7"/>
        <v>5.5113495867609982E-2</v>
      </c>
      <c r="M42" s="10">
        <f t="shared" si="7"/>
        <v>5.4943849153564803E-2</v>
      </c>
      <c r="N42" s="10">
        <f t="shared" si="8"/>
        <v>5.9526856177646144E-2</v>
      </c>
      <c r="O42" s="10">
        <f t="shared" si="8"/>
        <v>4.0556525988189415E-2</v>
      </c>
      <c r="Q42" s="11"/>
    </row>
    <row r="43" spans="1:17" x14ac:dyDescent="0.2">
      <c r="A43" s="9">
        <v>2015</v>
      </c>
      <c r="B43" s="21">
        <v>742.54912512295039</v>
      </c>
      <c r="C43" s="21">
        <v>449.59670265818949</v>
      </c>
      <c r="D43" s="21">
        <v>372.78066697538753</v>
      </c>
      <c r="E43" s="21">
        <v>314.2578983198789</v>
      </c>
      <c r="F43" s="21">
        <v>358.85625750307304</v>
      </c>
      <c r="G43" s="21">
        <v>306.71461978402442</v>
      </c>
      <c r="H43" s="21">
        <v>125.22907539666666</v>
      </c>
      <c r="I43" s="10">
        <f t="shared" si="7"/>
        <v>8.5838915558139092E-2</v>
      </c>
      <c r="J43" s="10">
        <f t="shared" si="7"/>
        <v>9.3244652243330922E-2</v>
      </c>
      <c r="K43" s="10">
        <f t="shared" si="7"/>
        <v>4.3465119867288612E-2</v>
      </c>
      <c r="L43" s="10">
        <f t="shared" si="7"/>
        <v>3.1595393401251053E-2</v>
      </c>
      <c r="M43" s="10">
        <f t="shared" si="7"/>
        <v>5.4776673224010336E-2</v>
      </c>
      <c r="N43" s="10">
        <f t="shared" si="8"/>
        <v>4.9934407121697222E-2</v>
      </c>
      <c r="O43" s="10">
        <f t="shared" si="8"/>
        <v>-4.3541800618057472E-2</v>
      </c>
      <c r="Q43" s="11"/>
    </row>
    <row r="44" spans="1:17" x14ac:dyDescent="0.2">
      <c r="A44" s="9">
        <v>2016</v>
      </c>
      <c r="B44" s="21">
        <v>795.77901931488793</v>
      </c>
      <c r="C44" s="21">
        <v>484.85840534964547</v>
      </c>
      <c r="D44" s="21">
        <v>384.89184154925016</v>
      </c>
      <c r="E44" s="21">
        <v>315.34131156469613</v>
      </c>
      <c r="F44" s="21">
        <v>375.28784615824594</v>
      </c>
      <c r="G44" s="21">
        <v>314.85966139723848</v>
      </c>
      <c r="H44" s="21">
        <v>122.39403845416666</v>
      </c>
      <c r="I44" s="10">
        <f t="shared" ref="I44:N44" si="9">(+B44-B43)/B43</f>
        <v>7.1685350357289568E-2</v>
      </c>
      <c r="J44" s="10">
        <f t="shared" si="9"/>
        <v>7.8429629227650385E-2</v>
      </c>
      <c r="K44" s="10">
        <f t="shared" si="9"/>
        <v>3.2488741093062788E-2</v>
      </c>
      <c r="L44" s="10">
        <f t="shared" si="9"/>
        <v>3.4475290855360803E-3</v>
      </c>
      <c r="M44" s="10">
        <f t="shared" si="9"/>
        <v>4.5788775621481786E-2</v>
      </c>
      <c r="N44" s="10">
        <f t="shared" si="9"/>
        <v>2.6555765809107693E-2</v>
      </c>
      <c r="O44" s="10">
        <f t="shared" ref="O44:O50" si="10">(+H44-H43)/H43</f>
        <v>-2.2638807589371212E-2</v>
      </c>
      <c r="Q44" s="11"/>
    </row>
    <row r="45" spans="1:17" x14ac:dyDescent="0.2">
      <c r="A45" s="9">
        <v>2017</v>
      </c>
      <c r="B45" s="21">
        <v>848.23332628809987</v>
      </c>
      <c r="C45" s="21">
        <v>513.86978377495677</v>
      </c>
      <c r="D45" s="21">
        <v>403.49659703664133</v>
      </c>
      <c r="E45" s="21">
        <v>320.99913160231284</v>
      </c>
      <c r="F45" s="21">
        <v>388.76085848711386</v>
      </c>
      <c r="G45" s="21">
        <v>327.22581288473606</v>
      </c>
      <c r="H45" s="21">
        <v>125.86473146833335</v>
      </c>
      <c r="I45" s="10">
        <f t="shared" ref="I45:N50" si="11">(+B45-B44)/B44</f>
        <v>6.5915669677207078E-2</v>
      </c>
      <c r="J45" s="10">
        <f t="shared" si="11"/>
        <v>5.9834743721500216E-2</v>
      </c>
      <c r="K45" s="10">
        <f t="shared" si="11"/>
        <v>4.8337619764825639E-2</v>
      </c>
      <c r="L45" s="10">
        <f t="shared" si="11"/>
        <v>1.7941892895488719E-2</v>
      </c>
      <c r="M45" s="10">
        <f t="shared" si="11"/>
        <v>3.5900476039362111E-2</v>
      </c>
      <c r="N45" s="10">
        <f t="shared" si="11"/>
        <v>3.9275121597415384E-2</v>
      </c>
      <c r="O45" s="10">
        <f t="shared" si="10"/>
        <v>2.8356716209395831E-2</v>
      </c>
      <c r="Q45" s="11"/>
    </row>
    <row r="46" spans="1:17" x14ac:dyDescent="0.2">
      <c r="A46" s="9">
        <v>2018</v>
      </c>
      <c r="B46" s="21">
        <v>910.59812264719369</v>
      </c>
      <c r="C46" s="21">
        <v>541.82887833370467</v>
      </c>
      <c r="D46" s="21">
        <v>425.17280554920558</v>
      </c>
      <c r="E46" s="21">
        <v>332.9597353706186</v>
      </c>
      <c r="F46" s="21">
        <v>401.52585720854796</v>
      </c>
      <c r="G46" s="21">
        <v>344.00972925530618</v>
      </c>
      <c r="H46" s="21">
        <v>129.02487633833334</v>
      </c>
      <c r="I46" s="10">
        <f t="shared" si="11"/>
        <v>7.3523162113901433E-2</v>
      </c>
      <c r="J46" s="10">
        <f t="shared" si="11"/>
        <v>5.4408909497181586E-2</v>
      </c>
      <c r="K46" s="10">
        <f t="shared" si="11"/>
        <v>5.3720920254987523E-2</v>
      </c>
      <c r="L46" s="10">
        <f t="shared" si="11"/>
        <v>3.72605486768849E-2</v>
      </c>
      <c r="M46" s="10">
        <f t="shared" si="11"/>
        <v>3.2835092429597604E-2</v>
      </c>
      <c r="N46" s="10">
        <f t="shared" si="11"/>
        <v>5.1291541527875094E-2</v>
      </c>
      <c r="O46" s="10">
        <f t="shared" si="10"/>
        <v>2.5107469210269327E-2</v>
      </c>
      <c r="Q46" s="11"/>
    </row>
    <row r="47" spans="1:17" x14ac:dyDescent="0.2">
      <c r="A47" s="9">
        <v>2019</v>
      </c>
      <c r="B47" s="21">
        <v>980.05473827851426</v>
      </c>
      <c r="C47" s="21">
        <v>576.93971609053892</v>
      </c>
      <c r="D47" s="21">
        <v>447.30568361639956</v>
      </c>
      <c r="E47" s="21">
        <v>345.83300075241783</v>
      </c>
      <c r="F47" s="21">
        <v>413.80744169082567</v>
      </c>
      <c r="G47" s="21">
        <v>360.26416360006584</v>
      </c>
      <c r="H47" s="21">
        <v>128.05041655333332</v>
      </c>
      <c r="I47" s="10">
        <f t="shared" si="11"/>
        <v>7.6275816854754444E-2</v>
      </c>
      <c r="J47" s="10">
        <f t="shared" si="11"/>
        <v>6.4800602479534133E-2</v>
      </c>
      <c r="K47" s="10">
        <f t="shared" si="11"/>
        <v>5.205619404233635E-2</v>
      </c>
      <c r="L47" s="10">
        <f t="shared" si="11"/>
        <v>3.8663129544687896E-2</v>
      </c>
      <c r="M47" s="10">
        <f t="shared" si="11"/>
        <v>3.0587281645223643E-2</v>
      </c>
      <c r="N47" s="10">
        <f t="shared" si="11"/>
        <v>4.7249926273731813E-2</v>
      </c>
      <c r="O47" s="10">
        <f t="shared" si="10"/>
        <v>-7.5524953997612122E-3</v>
      </c>
      <c r="Q47" s="11"/>
    </row>
    <row r="48" spans="1:17" x14ac:dyDescent="0.2">
      <c r="A48" s="9">
        <v>2020</v>
      </c>
      <c r="B48" s="21">
        <v>957.47402972226644</v>
      </c>
      <c r="C48" s="21">
        <v>556.92751195053859</v>
      </c>
      <c r="D48" s="21">
        <v>426.98296147918524</v>
      </c>
      <c r="E48" s="21">
        <v>323.28166273438546</v>
      </c>
      <c r="F48" s="21">
        <v>389.30357228739393</v>
      </c>
      <c r="G48" s="21">
        <v>337.26184333022644</v>
      </c>
      <c r="H48" s="21">
        <v>112.97508656583335</v>
      </c>
      <c r="I48" s="10">
        <f t="shared" si="11"/>
        <v>-2.3040252420912014E-2</v>
      </c>
      <c r="J48" s="10">
        <f t="shared" si="11"/>
        <v>-3.4686820098999441E-2</v>
      </c>
      <c r="K48" s="10">
        <f t="shared" si="11"/>
        <v>-4.5433632707074408E-2</v>
      </c>
      <c r="L48" s="10">
        <f t="shared" si="11"/>
        <v>-6.5208750954848557E-2</v>
      </c>
      <c r="M48" s="10">
        <f t="shared" si="11"/>
        <v>-5.9215632525380466E-2</v>
      </c>
      <c r="N48" s="10">
        <f t="shared" si="11"/>
        <v>-6.3848482846533106E-2</v>
      </c>
      <c r="O48" s="10">
        <f t="shared" si="10"/>
        <v>-0.11772964425477724</v>
      </c>
      <c r="Q48" s="11"/>
    </row>
    <row r="49" spans="1:15" x14ac:dyDescent="0.2">
      <c r="A49" s="9">
        <v>2021</v>
      </c>
      <c r="B49" s="21">
        <v>1079.1911434748865</v>
      </c>
      <c r="C49" s="21">
        <v>614.71680822201677</v>
      </c>
      <c r="D49" s="21">
        <v>457.13845824223154</v>
      </c>
      <c r="E49" s="21">
        <v>335.91973726741276</v>
      </c>
      <c r="F49" s="21">
        <v>411.84047605371302</v>
      </c>
      <c r="G49" s="21">
        <v>364.58297601657961</v>
      </c>
      <c r="H49" s="21">
        <v>128.37144168666669</v>
      </c>
      <c r="I49" s="10">
        <f t="shared" si="11"/>
        <v>0.12712314900898822</v>
      </c>
      <c r="J49" s="10">
        <f t="shared" si="11"/>
        <v>0.10376448466171397</v>
      </c>
      <c r="K49" s="10">
        <f t="shared" si="11"/>
        <v>7.06245904018733E-2</v>
      </c>
      <c r="L49" s="10">
        <f t="shared" si="11"/>
        <v>3.9093075759793351E-2</v>
      </c>
      <c r="M49" s="10">
        <f t="shared" si="11"/>
        <v>5.7890308156951002E-2</v>
      </c>
      <c r="N49" s="10">
        <f t="shared" si="11"/>
        <v>8.1008667973156881E-2</v>
      </c>
      <c r="O49" s="10">
        <f t="shared" si="10"/>
        <v>0.13628097653071061</v>
      </c>
    </row>
    <row r="50" spans="1:15" x14ac:dyDescent="0.2">
      <c r="A50" s="9">
        <v>2022</v>
      </c>
      <c r="B50" s="21">
        <v>1227.1892538009449</v>
      </c>
      <c r="C50" s="21">
        <v>692.37262864182992</v>
      </c>
      <c r="D50" s="21">
        <v>500.47822882286533</v>
      </c>
      <c r="E50" s="21">
        <v>364.68826648354417</v>
      </c>
      <c r="F50" s="21">
        <v>445.55138250669279</v>
      </c>
      <c r="G50" s="21">
        <v>407.83682780639964</v>
      </c>
      <c r="H50" s="21">
        <v>134.72928477999997</v>
      </c>
      <c r="I50" s="10">
        <f t="shared" si="11"/>
        <v>0.13713799563765824</v>
      </c>
      <c r="J50" s="10">
        <f t="shared" si="11"/>
        <v>0.12632779742011913</v>
      </c>
      <c r="K50" s="10">
        <f t="shared" si="11"/>
        <v>9.4806660431244305E-2</v>
      </c>
      <c r="L50" s="10">
        <f t="shared" si="11"/>
        <v>8.5641080366855291E-2</v>
      </c>
      <c r="M50" s="10">
        <f t="shared" si="11"/>
        <v>8.1854281968591958E-2</v>
      </c>
      <c r="N50" s="10">
        <f t="shared" si="11"/>
        <v>0.11863925261242324</v>
      </c>
      <c r="O50" s="10">
        <f t="shared" si="10"/>
        <v>4.9526927561129391E-2</v>
      </c>
    </row>
    <row r="51" spans="1:15" x14ac:dyDescent="0.2">
      <c r="A51" s="9">
        <v>2023</v>
      </c>
      <c r="B51" s="21">
        <v>1308.0176346805031</v>
      </c>
      <c r="C51" s="21">
        <v>740.28125356931457</v>
      </c>
      <c r="D51" s="21">
        <v>527.65254524298791</v>
      </c>
      <c r="E51" s="21">
        <v>385.2667570117523</v>
      </c>
      <c r="F51" s="21">
        <v>463.13717134107583</v>
      </c>
      <c r="G51" s="21">
        <v>434.05106107746616</v>
      </c>
      <c r="H51" s="21">
        <v>128.60128118666665</v>
      </c>
      <c r="I51" s="10">
        <f t="shared" ref="I51" si="12">(+B51-B50)/B50</f>
        <v>6.5864642009543575E-2</v>
      </c>
      <c r="J51" s="10">
        <f t="shared" ref="J51" si="13">(+C51-C50)/C50</f>
        <v>6.9194856852534792E-2</v>
      </c>
      <c r="K51" s="10">
        <f t="shared" ref="K51" si="14">(+D51-D50)/D50</f>
        <v>5.4296700346061225E-2</v>
      </c>
      <c r="L51" s="10">
        <f t="shared" ref="L51" si="15">(+E51-E50)/E50</f>
        <v>5.6427618926798401E-2</v>
      </c>
      <c r="M51" s="10">
        <f t="shared" ref="M51" si="16">(+F51-F50)/F50</f>
        <v>3.9469721169856038E-2</v>
      </c>
      <c r="N51" s="10">
        <f t="shared" ref="N51" si="17">(+G51-G50)/G50</f>
        <v>6.42762778733421E-2</v>
      </c>
      <c r="O51" s="10">
        <f t="shared" ref="O51" si="18">(+H51-H50)/H50</f>
        <v>-4.5483827835498133E-2</v>
      </c>
    </row>
    <row r="52" spans="1:15" ht="15" x14ac:dyDescent="0.25">
      <c r="B52" s="20"/>
      <c r="C52" s="20"/>
      <c r="D52" s="20"/>
      <c r="E52" s="20"/>
      <c r="F52" s="20"/>
      <c r="G52" s="19"/>
      <c r="I52" s="12"/>
      <c r="M52" s="10"/>
      <c r="N52" s="10"/>
      <c r="O52" s="10"/>
    </row>
    <row r="53" spans="1:15" x14ac:dyDescent="0.2">
      <c r="A53" s="3" t="s">
        <v>352</v>
      </c>
      <c r="I53" s="1"/>
      <c r="J53" s="13"/>
      <c r="K53" s="13"/>
      <c r="L53" s="13"/>
      <c r="M53" s="10"/>
      <c r="N53" s="10"/>
      <c r="O53" s="10"/>
    </row>
    <row r="54" spans="1:15" x14ac:dyDescent="0.2">
      <c r="A54" s="3" t="s">
        <v>372</v>
      </c>
      <c r="I54" s="10" t="e">
        <f t="shared" ref="I54:O54" si="19">(+B54-B53)/B53</f>
        <v>#DIV/0!</v>
      </c>
      <c r="J54" s="10" t="e">
        <f t="shared" si="19"/>
        <v>#DIV/0!</v>
      </c>
      <c r="K54" s="10" t="e">
        <f t="shared" si="19"/>
        <v>#DIV/0!</v>
      </c>
      <c r="L54" s="10" t="e">
        <f t="shared" si="19"/>
        <v>#DIV/0!</v>
      </c>
      <c r="M54" s="10" t="e">
        <f t="shared" si="19"/>
        <v>#DIV/0!</v>
      </c>
      <c r="N54" s="10" t="e">
        <f t="shared" si="19"/>
        <v>#DIV/0!</v>
      </c>
      <c r="O54" s="10" t="e">
        <f t="shared" si="19"/>
        <v>#DIV/0!</v>
      </c>
    </row>
    <row r="55" spans="1:15" x14ac:dyDescent="0.2">
      <c r="G55" s="19"/>
      <c r="I55" s="12"/>
    </row>
    <row r="56" spans="1:15" x14ac:dyDescent="0.2">
      <c r="A56" s="3" t="s">
        <v>128</v>
      </c>
      <c r="B56" s="14"/>
      <c r="G56" s="19"/>
      <c r="I56" s="15"/>
    </row>
    <row r="57" spans="1:15" x14ac:dyDescent="0.2">
      <c r="A57" s="3" t="s">
        <v>5</v>
      </c>
      <c r="B57" s="21">
        <v>246.99814952525782</v>
      </c>
      <c r="C57" s="21">
        <v>180.00703147804168</v>
      </c>
      <c r="D57" s="21">
        <v>176.23591627601331</v>
      </c>
      <c r="E57" s="21">
        <v>149.24476924410499</v>
      </c>
      <c r="F57" s="21">
        <v>179.06468988870193</v>
      </c>
      <c r="G57" s="21">
        <v>139.77238899416835</v>
      </c>
      <c r="H57" s="21">
        <v>111.98647506</v>
      </c>
      <c r="J57" s="13"/>
    </row>
    <row r="58" spans="1:15" x14ac:dyDescent="0.2">
      <c r="A58" s="3" t="s">
        <v>6</v>
      </c>
      <c r="B58" s="21">
        <v>248.66773210397466</v>
      </c>
      <c r="C58" s="21">
        <v>181.18036216019883</v>
      </c>
      <c r="D58" s="21">
        <v>177.43054288175642</v>
      </c>
      <c r="E58" s="21">
        <v>149.90916191934807</v>
      </c>
      <c r="F58" s="21">
        <v>179.82859983738996</v>
      </c>
      <c r="G58" s="21">
        <v>140.26416913838679</v>
      </c>
      <c r="H58" s="21">
        <v>112.79797126</v>
      </c>
      <c r="I58" s="16">
        <f>(+B58-B57)/B57</f>
        <v>6.7594942793128563E-3</v>
      </c>
      <c r="J58" s="16">
        <f t="shared" ref="J58:N58" si="20">(+C58-C57)/C57</f>
        <v>6.5182491623960422E-3</v>
      </c>
      <c r="K58" s="16">
        <f t="shared" si="20"/>
        <v>6.7785649542181636E-3</v>
      </c>
      <c r="L58" s="16">
        <f t="shared" si="20"/>
        <v>4.4516982310877301E-3</v>
      </c>
      <c r="M58" s="16">
        <f t="shared" si="20"/>
        <v>4.2661115888500073E-3</v>
      </c>
      <c r="N58" s="16">
        <f t="shared" si="20"/>
        <v>3.5184355633998405E-3</v>
      </c>
      <c r="O58" s="16">
        <f t="shared" ref="O58:O121" si="21">(+H58-H57)/H57</f>
        <v>7.2463768465362522E-3</v>
      </c>
    </row>
    <row r="59" spans="1:15" x14ac:dyDescent="0.2">
      <c r="A59" s="3" t="s">
        <v>7</v>
      </c>
      <c r="B59" s="21">
        <v>250.02548952154183</v>
      </c>
      <c r="C59" s="21">
        <v>181.87782885147908</v>
      </c>
      <c r="D59" s="21">
        <v>178.40766150237647</v>
      </c>
      <c r="E59" s="21">
        <v>150.45473418858541</v>
      </c>
      <c r="F59" s="21">
        <v>180.44619171514626</v>
      </c>
      <c r="G59" s="21">
        <v>140.65696029571788</v>
      </c>
      <c r="H59" s="21">
        <v>111.78360101</v>
      </c>
      <c r="I59" s="16">
        <f t="shared" ref="I59:I122" si="22">(+B59-B58)/B58</f>
        <v>5.4601270783273823E-3</v>
      </c>
      <c r="J59" s="16">
        <f t="shared" ref="J59:J122" si="23">(+C59-C58)/C58</f>
        <v>3.849571128815594E-3</v>
      </c>
      <c r="K59" s="16">
        <f t="shared" ref="K59:K122" si="24">(+D59-D58)/D58</f>
        <v>5.5070485878590814E-3</v>
      </c>
      <c r="L59" s="16">
        <f t="shared" ref="L59:L122" si="25">(+E59-E58)/E58</f>
        <v>3.6393524068319503E-3</v>
      </c>
      <c r="M59" s="16">
        <f t="shared" ref="M59:M122" si="26">(+F59-F58)/F58</f>
        <v>3.4343362419256701E-3</v>
      </c>
      <c r="N59" s="16">
        <f t="shared" ref="N59:N90" si="27">(+G59-G58)/G58</f>
        <v>2.8003670484338418E-3</v>
      </c>
      <c r="O59" s="16">
        <f t="shared" si="21"/>
        <v>-8.9928057984471135E-3</v>
      </c>
    </row>
    <row r="60" spans="1:15" x14ac:dyDescent="0.2">
      <c r="A60" s="3" t="s">
        <v>8</v>
      </c>
      <c r="B60" s="21">
        <v>251.06260746208093</v>
      </c>
      <c r="C60" s="21">
        <v>182.15472344044213</v>
      </c>
      <c r="D60" s="21">
        <v>179.12521998048797</v>
      </c>
      <c r="E60" s="21">
        <v>150.92504196223052</v>
      </c>
      <c r="F60" s="21">
        <v>181.0118288424548</v>
      </c>
      <c r="G60" s="21">
        <v>141.1046334310933</v>
      </c>
      <c r="H60" s="21">
        <v>112.79797126</v>
      </c>
      <c r="I60" s="16">
        <f>(+B60-B59)/B59</f>
        <v>4.14804883503587E-3</v>
      </c>
      <c r="J60" s="16">
        <f t="shared" si="23"/>
        <v>1.5224207959352604E-3</v>
      </c>
      <c r="K60" s="16">
        <f t="shared" si="24"/>
        <v>4.0220160505939984E-3</v>
      </c>
      <c r="L60" s="16">
        <f t="shared" si="25"/>
        <v>3.125908773702109E-3</v>
      </c>
      <c r="M60" s="16">
        <f t="shared" si="26"/>
        <v>3.1346581600428976E-3</v>
      </c>
      <c r="N60" s="16">
        <f t="shared" si="27"/>
        <v>3.1827300578246144E-3</v>
      </c>
      <c r="O60" s="16">
        <f t="shared" si="21"/>
        <v>9.0744102071756913E-3</v>
      </c>
    </row>
    <row r="61" spans="1:15" x14ac:dyDescent="0.2">
      <c r="A61" s="3" t="s">
        <v>9</v>
      </c>
      <c r="B61" s="21">
        <v>253.6998603073977</v>
      </c>
      <c r="C61" s="21">
        <v>182.71223387916623</v>
      </c>
      <c r="D61" s="21">
        <v>179.82979587942606</v>
      </c>
      <c r="E61" s="21">
        <v>151.48391234526136</v>
      </c>
      <c r="F61" s="21">
        <v>182.02224878899492</v>
      </c>
      <c r="G61" s="21">
        <v>141.53151596502875</v>
      </c>
      <c r="H61" s="21">
        <v>114.01521554999999</v>
      </c>
      <c r="I61" s="16">
        <f t="shared" si="22"/>
        <v>1.0504363321866167E-2</v>
      </c>
      <c r="J61" s="16">
        <f t="shared" si="23"/>
        <v>3.0606422287281156E-3</v>
      </c>
      <c r="K61" s="16">
        <f t="shared" si="24"/>
        <v>3.9334265661465076E-3</v>
      </c>
      <c r="L61" s="16">
        <f t="shared" si="25"/>
        <v>3.7029665572045709E-3</v>
      </c>
      <c r="M61" s="16">
        <f t="shared" si="26"/>
        <v>5.5820658406779515E-3</v>
      </c>
      <c r="N61" s="16">
        <f t="shared" si="27"/>
        <v>3.0252906907121766E-3</v>
      </c>
      <c r="O61" s="16">
        <f t="shared" si="21"/>
        <v>1.0791366869482441E-2</v>
      </c>
    </row>
    <row r="62" spans="1:15" x14ac:dyDescent="0.2">
      <c r="A62" s="3" t="s">
        <v>10</v>
      </c>
      <c r="B62" s="21">
        <v>255.58069979782903</v>
      </c>
      <c r="C62" s="21">
        <v>183.13093582039141</v>
      </c>
      <c r="D62" s="21">
        <v>180.39485073773187</v>
      </c>
      <c r="E62" s="21">
        <v>152.18816627033814</v>
      </c>
      <c r="F62" s="21">
        <v>182.68837735061803</v>
      </c>
      <c r="G62" s="21">
        <v>141.93855951294526</v>
      </c>
      <c r="H62" s="21">
        <v>114.01521554999999</v>
      </c>
      <c r="I62" s="16">
        <f t="shared" si="22"/>
        <v>7.4136402288609519E-3</v>
      </c>
      <c r="J62" s="16">
        <f t="shared" si="23"/>
        <v>2.2915922614250434E-3</v>
      </c>
      <c r="K62" s="16">
        <f t="shared" si="24"/>
        <v>3.1421648205877803E-3</v>
      </c>
      <c r="L62" s="16">
        <f t="shared" si="25"/>
        <v>4.6490344365522629E-3</v>
      </c>
      <c r="M62" s="16">
        <f t="shared" si="26"/>
        <v>3.6595996701222241E-3</v>
      </c>
      <c r="N62" s="16">
        <f t="shared" si="27"/>
        <v>2.8759922844117107E-3</v>
      </c>
      <c r="O62" s="16">
        <f t="shared" si="21"/>
        <v>0</v>
      </c>
    </row>
    <row r="63" spans="1:15" x14ac:dyDescent="0.2">
      <c r="A63" s="3" t="s">
        <v>11</v>
      </c>
      <c r="B63" s="21">
        <v>254.79868701295857</v>
      </c>
      <c r="C63" s="21">
        <v>183.78992429597778</v>
      </c>
      <c r="D63" s="21">
        <v>180.95216133452996</v>
      </c>
      <c r="E63" s="21">
        <v>152.87297303587368</v>
      </c>
      <c r="F63" s="21">
        <v>183.51678231920729</v>
      </c>
      <c r="G63" s="21">
        <v>142.4106046147181</v>
      </c>
      <c r="H63" s="21">
        <v>114.6238377</v>
      </c>
      <c r="I63" s="16">
        <f t="shared" si="22"/>
        <v>-3.0597489774816821E-3</v>
      </c>
      <c r="J63" s="16">
        <f t="shared" si="23"/>
        <v>3.5984552398764715E-3</v>
      </c>
      <c r="K63" s="16">
        <f t="shared" si="24"/>
        <v>3.0893930426447633E-3</v>
      </c>
      <c r="L63" s="16">
        <f t="shared" si="25"/>
        <v>4.4997372812751431E-3</v>
      </c>
      <c r="M63" s="16">
        <f t="shared" si="26"/>
        <v>4.5345247497566975E-3</v>
      </c>
      <c r="N63" s="16">
        <f t="shared" si="27"/>
        <v>3.3257002423628446E-3</v>
      </c>
      <c r="O63" s="16">
        <f t="shared" si="21"/>
        <v>5.3380783175654154E-3</v>
      </c>
    </row>
    <row r="64" spans="1:15" x14ac:dyDescent="0.2">
      <c r="A64" s="3" t="s">
        <v>12</v>
      </c>
      <c r="B64" s="21">
        <v>255.9180911258637</v>
      </c>
      <c r="C64" s="21">
        <v>184.74989058145087</v>
      </c>
      <c r="D64" s="21">
        <v>181.59313730385153</v>
      </c>
      <c r="E64" s="21">
        <v>153.50372089923837</v>
      </c>
      <c r="F64" s="21">
        <v>184.07233329211584</v>
      </c>
      <c r="G64" s="21">
        <v>142.88988077015196</v>
      </c>
      <c r="H64" s="21">
        <v>115.02958580000001</v>
      </c>
      <c r="I64" s="16">
        <f t="shared" si="22"/>
        <v>4.3932883878958105E-3</v>
      </c>
      <c r="J64" s="16">
        <f t="shared" si="23"/>
        <v>5.2231714505042394E-3</v>
      </c>
      <c r="K64" s="16">
        <f t="shared" si="24"/>
        <v>3.5422399190722454E-3</v>
      </c>
      <c r="L64" s="16">
        <f t="shared" si="25"/>
        <v>4.1259605987820757E-3</v>
      </c>
      <c r="M64" s="16">
        <f t="shared" si="26"/>
        <v>3.0272488754855601E-3</v>
      </c>
      <c r="N64" s="16">
        <f t="shared" si="27"/>
        <v>3.3654527114080684E-3</v>
      </c>
      <c r="O64" s="16">
        <f t="shared" si="21"/>
        <v>3.5398230258347992E-3</v>
      </c>
    </row>
    <row r="65" spans="1:22" x14ac:dyDescent="0.2">
      <c r="A65" s="3" t="s">
        <v>13</v>
      </c>
      <c r="B65" s="21">
        <v>258.88584810908338</v>
      </c>
      <c r="C65" s="21">
        <v>185.64667995933044</v>
      </c>
      <c r="D65" s="21">
        <v>182.44014917152151</v>
      </c>
      <c r="E65" s="21">
        <v>153.98936915027002</v>
      </c>
      <c r="F65" s="21">
        <v>184.66382246382486</v>
      </c>
      <c r="G65" s="21">
        <v>143.38446356014785</v>
      </c>
      <c r="H65" s="21">
        <v>115.02958580000001</v>
      </c>
      <c r="I65" s="16">
        <f t="shared" si="22"/>
        <v>1.1596511095263315E-2</v>
      </c>
      <c r="J65" s="16">
        <f t="shared" si="23"/>
        <v>4.8540725791889052E-3</v>
      </c>
      <c r="K65" s="16">
        <f t="shared" si="24"/>
        <v>4.6643385330840479E-3</v>
      </c>
      <c r="L65" s="16">
        <f t="shared" si="25"/>
        <v>3.163755563622027E-3</v>
      </c>
      <c r="M65" s="16">
        <f t="shared" si="26"/>
        <v>3.2133518445183356E-3</v>
      </c>
      <c r="N65" s="16">
        <f t="shared" si="27"/>
        <v>3.4612863229374403E-3</v>
      </c>
      <c r="O65" s="16">
        <f t="shared" si="21"/>
        <v>0</v>
      </c>
    </row>
    <row r="66" spans="1:22" x14ac:dyDescent="0.2">
      <c r="A66" s="3" t="s">
        <v>14</v>
      </c>
      <c r="B66" s="21">
        <v>260.48015167142313</v>
      </c>
      <c r="C66" s="21">
        <v>186.73086109919518</v>
      </c>
      <c r="D66" s="21">
        <v>183.19620748457478</v>
      </c>
      <c r="E66" s="21">
        <v>154.58145810060307</v>
      </c>
      <c r="F66" s="21">
        <v>185.14881315918242</v>
      </c>
      <c r="G66" s="21">
        <v>143.95393666561759</v>
      </c>
      <c r="H66" s="21">
        <v>114.42096365</v>
      </c>
      <c r="I66" s="16">
        <f t="shared" si="22"/>
        <v>6.1583264360899918E-3</v>
      </c>
      <c r="J66" s="16">
        <f t="shared" si="23"/>
        <v>5.8400243952773656E-3</v>
      </c>
      <c r="K66" s="16">
        <f t="shared" si="24"/>
        <v>4.1441443480867996E-3</v>
      </c>
      <c r="L66" s="16">
        <f t="shared" si="25"/>
        <v>3.8449988697288702E-3</v>
      </c>
      <c r="M66" s="16">
        <f t="shared" si="26"/>
        <v>2.6263438549398339E-3</v>
      </c>
      <c r="N66" s="16">
        <f t="shared" si="27"/>
        <v>3.9716514002289633E-3</v>
      </c>
      <c r="O66" s="16">
        <f t="shared" si="21"/>
        <v>-5.2910053163036088E-3</v>
      </c>
    </row>
    <row r="67" spans="1:22" x14ac:dyDescent="0.2">
      <c r="A67" s="3" t="s">
        <v>15</v>
      </c>
      <c r="B67" s="21">
        <v>262.11006747416735</v>
      </c>
      <c r="C67" s="21">
        <v>187.8373099961878</v>
      </c>
      <c r="D67" s="21">
        <v>183.88357471914995</v>
      </c>
      <c r="E67" s="21">
        <v>155.06934202501296</v>
      </c>
      <c r="F67" s="21">
        <v>185.89009990490825</v>
      </c>
      <c r="G67" s="21">
        <v>144.49743920055806</v>
      </c>
      <c r="H67" s="21">
        <v>113.40659341</v>
      </c>
      <c r="I67" s="16">
        <f t="shared" si="22"/>
        <v>6.2573512503180766E-3</v>
      </c>
      <c r="J67" s="16">
        <f t="shared" si="23"/>
        <v>5.9253670790113773E-3</v>
      </c>
      <c r="K67" s="16">
        <f t="shared" si="24"/>
        <v>3.7520822292843566E-3</v>
      </c>
      <c r="L67" s="16">
        <f t="shared" si="25"/>
        <v>3.156160709083014E-3</v>
      </c>
      <c r="M67" s="16">
        <f t="shared" si="26"/>
        <v>4.0037347962285121E-3</v>
      </c>
      <c r="N67" s="16">
        <f t="shared" si="27"/>
        <v>3.7755308922391168E-3</v>
      </c>
      <c r="O67" s="16">
        <f t="shared" si="21"/>
        <v>-8.8652481821674036E-3</v>
      </c>
    </row>
    <row r="68" spans="1:22" x14ac:dyDescent="0.2">
      <c r="A68" s="3" t="s">
        <v>16</v>
      </c>
      <c r="B68" s="21">
        <v>263.87963866722657</v>
      </c>
      <c r="C68" s="21">
        <v>188.9376670245062</v>
      </c>
      <c r="D68" s="21">
        <v>185.13576887204113</v>
      </c>
      <c r="E68" s="21">
        <v>155.6748795708267</v>
      </c>
      <c r="F68" s="21">
        <v>186.5775347065107</v>
      </c>
      <c r="G68" s="21">
        <v>145.05892403086744</v>
      </c>
      <c r="H68" s="21">
        <v>113.20371935999999</v>
      </c>
      <c r="I68" s="16">
        <f t="shared" si="22"/>
        <v>6.7512522892071809E-3</v>
      </c>
      <c r="J68" s="16">
        <f t="shared" si="23"/>
        <v>5.8580322958241412E-3</v>
      </c>
      <c r="K68" s="16">
        <f t="shared" si="24"/>
        <v>6.8097118233843672E-3</v>
      </c>
      <c r="L68" s="16">
        <f t="shared" si="25"/>
        <v>3.9049468960542307E-3</v>
      </c>
      <c r="M68" s="16">
        <f t="shared" si="26"/>
        <v>3.698071075082029E-3</v>
      </c>
      <c r="N68" s="16">
        <f t="shared" si="27"/>
        <v>3.885777031176714E-3</v>
      </c>
      <c r="O68" s="16">
        <f t="shared" si="21"/>
        <v>-1.7889087741711179E-3</v>
      </c>
      <c r="P68" s="17"/>
      <c r="Q68" s="17"/>
      <c r="R68" s="17"/>
      <c r="S68" s="17"/>
      <c r="T68" s="17"/>
      <c r="U68" s="17"/>
      <c r="V68" s="17"/>
    </row>
    <row r="69" spans="1:22" x14ac:dyDescent="0.2">
      <c r="A69" s="3" t="s">
        <v>17</v>
      </c>
      <c r="B69" s="21">
        <v>264.64491954836848</v>
      </c>
      <c r="C69" s="21">
        <v>189.6481953153627</v>
      </c>
      <c r="D69" s="21">
        <v>186.60062842846338</v>
      </c>
      <c r="E69" s="21">
        <v>155.98908746564882</v>
      </c>
      <c r="F69" s="21">
        <v>186.79318503474852</v>
      </c>
      <c r="G69" s="21">
        <v>145.52567681529922</v>
      </c>
      <c r="H69" s="21">
        <v>113.8123415</v>
      </c>
      <c r="I69" s="16">
        <f t="shared" si="22"/>
        <v>2.9001134191599591E-3</v>
      </c>
      <c r="J69" s="16">
        <f t="shared" si="23"/>
        <v>3.7606492238752075E-3</v>
      </c>
      <c r="K69" s="16">
        <f t="shared" si="24"/>
        <v>7.9123530009736279E-3</v>
      </c>
      <c r="L69" s="16">
        <f t="shared" si="25"/>
        <v>2.0183596460029026E-3</v>
      </c>
      <c r="M69" s="16">
        <f t="shared" si="26"/>
        <v>1.1558215118290375E-3</v>
      </c>
      <c r="N69" s="16">
        <f t="shared" si="27"/>
        <v>3.217677144306231E-3</v>
      </c>
      <c r="O69" s="16">
        <f t="shared" si="21"/>
        <v>5.3763440233312891E-3</v>
      </c>
      <c r="P69" s="17">
        <f>AVERAGE(I58:I69)</f>
        <v>5.7735639703213222E-3</v>
      </c>
      <c r="Q69" s="17">
        <f t="shared" ref="Q69:V69" si="28">AVERAGE(J58:J69)</f>
        <v>4.358520653404814E-3</v>
      </c>
      <c r="R69" s="17">
        <f t="shared" si="28"/>
        <v>4.774790322994645E-3</v>
      </c>
      <c r="S69" s="17">
        <f t="shared" si="28"/>
        <v>3.6902399974939066E-3</v>
      </c>
      <c r="T69" s="17">
        <f t="shared" si="28"/>
        <v>3.5279890174548956E-3</v>
      </c>
      <c r="U69" s="17">
        <f t="shared" si="28"/>
        <v>3.367157615786797E-3</v>
      </c>
      <c r="V69" s="17">
        <f t="shared" si="28"/>
        <v>1.3690359349030536E-3</v>
      </c>
    </row>
    <row r="70" spans="1:22" x14ac:dyDescent="0.2">
      <c r="A70" s="3" t="s">
        <v>18</v>
      </c>
      <c r="B70" s="21">
        <v>265.85440105345577</v>
      </c>
      <c r="C70" s="21">
        <v>190.65708383005574</v>
      </c>
      <c r="D70" s="21">
        <v>187.55721404500258</v>
      </c>
      <c r="E70" s="21">
        <v>156.52371269063372</v>
      </c>
      <c r="F70" s="21">
        <v>186.87502587610126</v>
      </c>
      <c r="G70" s="21">
        <v>146.05613323111254</v>
      </c>
      <c r="H70" s="21">
        <v>115.02958580000001</v>
      </c>
      <c r="I70" s="16">
        <f t="shared" si="22"/>
        <v>4.570204888691403E-3</v>
      </c>
      <c r="J70" s="16">
        <f t="shared" si="23"/>
        <v>5.319789692780243E-3</v>
      </c>
      <c r="K70" s="16">
        <f t="shared" si="24"/>
        <v>5.1263793943005101E-3</v>
      </c>
      <c r="L70" s="16">
        <f t="shared" si="25"/>
        <v>3.4273245242403619E-3</v>
      </c>
      <c r="M70" s="16">
        <f t="shared" si="26"/>
        <v>4.3813612010266343E-4</v>
      </c>
      <c r="N70" s="16">
        <f t="shared" si="27"/>
        <v>3.6451052997786273E-3</v>
      </c>
      <c r="O70" s="16">
        <f t="shared" si="21"/>
        <v>1.0695187217460106E-2</v>
      </c>
      <c r="P70" s="17">
        <f t="shared" ref="P70:P133" si="29">AVERAGE(I59:I70)</f>
        <v>5.5911231877695351E-3</v>
      </c>
      <c r="Q70" s="17">
        <f t="shared" ref="Q70:Q133" si="30">AVERAGE(J59:J70)</f>
        <v>4.2586490309368301E-3</v>
      </c>
      <c r="R70" s="17">
        <f t="shared" ref="R70:R133" si="31">AVERAGE(K59:K70)</f>
        <v>4.6371081930015072E-3</v>
      </c>
      <c r="S70" s="17">
        <f t="shared" ref="S70:S133" si="32">AVERAGE(L59:L70)</f>
        <v>3.6048755219232932E-3</v>
      </c>
      <c r="T70" s="17">
        <f t="shared" ref="T70:T133" si="33">AVERAGE(M59:M70)</f>
        <v>3.2089910617259508E-3</v>
      </c>
      <c r="U70" s="17">
        <f t="shared" ref="U70:U133" si="34">AVERAGE(N59:N70)</f>
        <v>3.3777134271516956E-3</v>
      </c>
      <c r="V70" s="17">
        <f t="shared" ref="V70:V133" si="35">AVERAGE(O59:O70)</f>
        <v>1.6564367991467081E-3</v>
      </c>
    </row>
    <row r="71" spans="1:22" x14ac:dyDescent="0.2">
      <c r="A71" s="3" t="s">
        <v>19</v>
      </c>
      <c r="B71" s="21">
        <v>267.6158859445527</v>
      </c>
      <c r="C71" s="21">
        <v>191.82848418819418</v>
      </c>
      <c r="D71" s="21">
        <v>188.25207187397729</v>
      </c>
      <c r="E71" s="21">
        <v>157.06758300435183</v>
      </c>
      <c r="F71" s="21">
        <v>187.20259272553167</v>
      </c>
      <c r="G71" s="21">
        <v>146.69572462432873</v>
      </c>
      <c r="H71" s="21">
        <v>116.04395604</v>
      </c>
      <c r="I71" s="16">
        <f t="shared" si="22"/>
        <v>6.6257503510078909E-3</v>
      </c>
      <c r="J71" s="16">
        <f t="shared" si="23"/>
        <v>6.1440169680901137E-3</v>
      </c>
      <c r="K71" s="16">
        <f t="shared" si="24"/>
        <v>3.704777939429086E-3</v>
      </c>
      <c r="L71" s="16">
        <f t="shared" si="25"/>
        <v>3.4746831925272963E-3</v>
      </c>
      <c r="M71" s="16">
        <f t="shared" si="26"/>
        <v>1.7528658411937251E-3</v>
      </c>
      <c r="N71" s="16">
        <f t="shared" si="27"/>
        <v>4.3790793242768728E-3</v>
      </c>
      <c r="O71" s="16">
        <f t="shared" si="21"/>
        <v>8.8183421069050819E-3</v>
      </c>
      <c r="P71" s="17">
        <f t="shared" si="29"/>
        <v>5.6882584604929102E-3</v>
      </c>
      <c r="Q71" s="17">
        <f t="shared" si="30"/>
        <v>4.4498528508763735E-3</v>
      </c>
      <c r="R71" s="17">
        <f t="shared" si="31"/>
        <v>4.4869189722990073E-3</v>
      </c>
      <c r="S71" s="17">
        <f t="shared" si="32"/>
        <v>3.5911530873979059E-3</v>
      </c>
      <c r="T71" s="17">
        <f t="shared" si="33"/>
        <v>3.0688685283316221E-3</v>
      </c>
      <c r="U71" s="17">
        <f t="shared" si="34"/>
        <v>3.5092727834719483E-3</v>
      </c>
      <c r="V71" s="17">
        <f t="shared" si="35"/>
        <v>3.140699124592724E-3</v>
      </c>
    </row>
    <row r="72" spans="1:22" x14ac:dyDescent="0.2">
      <c r="A72" s="3" t="s">
        <v>20</v>
      </c>
      <c r="B72" s="21">
        <v>269.00949514622823</v>
      </c>
      <c r="C72" s="21">
        <v>192.96375604614261</v>
      </c>
      <c r="D72" s="21">
        <v>188.81398380721231</v>
      </c>
      <c r="E72" s="21">
        <v>157.58193642208869</v>
      </c>
      <c r="F72" s="21">
        <v>188.18447029618028</v>
      </c>
      <c r="G72" s="21">
        <v>147.43266117512644</v>
      </c>
      <c r="H72" s="21">
        <v>116.85545224000001</v>
      </c>
      <c r="I72" s="16">
        <f t="shared" si="22"/>
        <v>5.2074980405470879E-3</v>
      </c>
      <c r="J72" s="16">
        <f t="shared" si="23"/>
        <v>5.9181610215647707E-3</v>
      </c>
      <c r="K72" s="16">
        <f t="shared" si="24"/>
        <v>2.9848910965037763E-3</v>
      </c>
      <c r="L72" s="16">
        <f t="shared" si="25"/>
        <v>3.2747267634633775E-3</v>
      </c>
      <c r="M72" s="16">
        <f t="shared" si="26"/>
        <v>5.2449998493781166E-3</v>
      </c>
      <c r="N72" s="16">
        <f t="shared" si="27"/>
        <v>5.0235721094457229E-3</v>
      </c>
      <c r="O72" s="16">
        <f t="shared" si="21"/>
        <v>6.9930070267536157E-3</v>
      </c>
      <c r="P72" s="17">
        <f t="shared" si="29"/>
        <v>5.7765458942855121E-3</v>
      </c>
      <c r="Q72" s="17">
        <f t="shared" si="30"/>
        <v>4.8161645363454996E-3</v>
      </c>
      <c r="R72" s="17">
        <f t="shared" si="31"/>
        <v>4.4004918927914886E-3</v>
      </c>
      <c r="S72" s="17">
        <f t="shared" si="32"/>
        <v>3.603554586544678E-3</v>
      </c>
      <c r="T72" s="17">
        <f t="shared" si="33"/>
        <v>3.244730335776224E-3</v>
      </c>
      <c r="U72" s="17">
        <f t="shared" si="34"/>
        <v>3.6626762877737073E-3</v>
      </c>
      <c r="V72" s="17">
        <f t="shared" si="35"/>
        <v>2.967248859557551E-3</v>
      </c>
    </row>
    <row r="73" spans="1:22" x14ac:dyDescent="0.2">
      <c r="A73" s="3" t="s">
        <v>21</v>
      </c>
      <c r="B73" s="21">
        <v>270.09751197918376</v>
      </c>
      <c r="C73" s="21">
        <v>194.18798832190734</v>
      </c>
      <c r="D73" s="21">
        <v>189.85825316988462</v>
      </c>
      <c r="E73" s="21">
        <v>158.28169690755908</v>
      </c>
      <c r="F73" s="21">
        <v>188.99532947299818</v>
      </c>
      <c r="G73" s="21">
        <v>148.23301251080801</v>
      </c>
      <c r="H73" s="21">
        <v>116.65257819</v>
      </c>
      <c r="I73" s="16">
        <f t="shared" si="22"/>
        <v>4.0445294779060028E-3</v>
      </c>
      <c r="J73" s="16">
        <f t="shared" si="23"/>
        <v>6.3443638372793123E-3</v>
      </c>
      <c r="K73" s="16">
        <f t="shared" si="24"/>
        <v>5.5306780865264542E-3</v>
      </c>
      <c r="L73" s="16">
        <f t="shared" si="25"/>
        <v>4.4406135713173341E-3</v>
      </c>
      <c r="M73" s="16">
        <f t="shared" si="26"/>
        <v>4.3088527737793793E-3</v>
      </c>
      <c r="N73" s="16">
        <f t="shared" si="27"/>
        <v>5.4285890880778403E-3</v>
      </c>
      <c r="O73" s="16">
        <f t="shared" si="21"/>
        <v>-1.7361111194310283E-3</v>
      </c>
      <c r="P73" s="17">
        <f t="shared" si="29"/>
        <v>5.2382264072888323E-3</v>
      </c>
      <c r="Q73" s="17">
        <f t="shared" si="30"/>
        <v>5.0898080037247656E-3</v>
      </c>
      <c r="R73" s="17">
        <f t="shared" si="31"/>
        <v>4.5335961861564843E-3</v>
      </c>
      <c r="S73" s="17">
        <f t="shared" si="32"/>
        <v>3.6650251710540747E-3</v>
      </c>
      <c r="T73" s="17">
        <f t="shared" si="33"/>
        <v>3.1386292468680091E-3</v>
      </c>
      <c r="U73" s="17">
        <f t="shared" si="34"/>
        <v>3.8629511542208456E-3</v>
      </c>
      <c r="V73" s="17">
        <f t="shared" si="35"/>
        <v>1.9232923604814288E-3</v>
      </c>
    </row>
    <row r="74" spans="1:22" x14ac:dyDescent="0.2">
      <c r="A74" s="3" t="s">
        <v>22</v>
      </c>
      <c r="B74" s="21">
        <v>270.37451402553211</v>
      </c>
      <c r="C74" s="21">
        <v>195.70291341654936</v>
      </c>
      <c r="D74" s="21">
        <v>190.54370824991798</v>
      </c>
      <c r="E74" s="21">
        <v>158.86641678409234</v>
      </c>
      <c r="F74" s="21">
        <v>189.67211625657367</v>
      </c>
      <c r="G74" s="21">
        <v>149.05483882888294</v>
      </c>
      <c r="H74" s="21">
        <v>116.04395604</v>
      </c>
      <c r="I74" s="16">
        <f t="shared" si="22"/>
        <v>1.0255631172555626E-3</v>
      </c>
      <c r="J74" s="16">
        <f t="shared" si="23"/>
        <v>7.8013326557084348E-3</v>
      </c>
      <c r="K74" s="16">
        <f t="shared" si="24"/>
        <v>3.6103517681689659E-3</v>
      </c>
      <c r="L74" s="16">
        <f t="shared" si="25"/>
        <v>3.6941724024777741E-3</v>
      </c>
      <c r="M74" s="16">
        <f t="shared" si="26"/>
        <v>3.5809709449575941E-3</v>
      </c>
      <c r="N74" s="16">
        <f t="shared" si="27"/>
        <v>5.5441517658895642E-3</v>
      </c>
      <c r="O74" s="16">
        <f t="shared" si="21"/>
        <v>-5.2173913293943478E-3</v>
      </c>
      <c r="P74" s="17">
        <f t="shared" si="29"/>
        <v>4.7058866479883828E-3</v>
      </c>
      <c r="Q74" s="17">
        <f t="shared" si="30"/>
        <v>5.5489530365817148E-3</v>
      </c>
      <c r="R74" s="17">
        <f t="shared" si="31"/>
        <v>4.5726117651215831E-3</v>
      </c>
      <c r="S74" s="17">
        <f t="shared" si="32"/>
        <v>3.5854533348812002E-3</v>
      </c>
      <c r="T74" s="17">
        <f t="shared" si="33"/>
        <v>3.13207685310429E-3</v>
      </c>
      <c r="U74" s="17">
        <f t="shared" si="34"/>
        <v>4.0852977776773339E-3</v>
      </c>
      <c r="V74" s="17">
        <f t="shared" si="35"/>
        <v>1.4885097496985667E-3</v>
      </c>
    </row>
    <row r="75" spans="1:22" x14ac:dyDescent="0.2">
      <c r="A75" s="3" t="s">
        <v>23</v>
      </c>
      <c r="B75" s="21">
        <v>270.81594889148806</v>
      </c>
      <c r="C75" s="21">
        <v>196.94199371952453</v>
      </c>
      <c r="D75" s="21">
        <v>191.41249884982477</v>
      </c>
      <c r="E75" s="21">
        <v>159.50151509339921</v>
      </c>
      <c r="F75" s="21">
        <v>189.87305874427696</v>
      </c>
      <c r="G75" s="21">
        <v>149.8249193146159</v>
      </c>
      <c r="H75" s="21">
        <v>115.84108199000001</v>
      </c>
      <c r="I75" s="16">
        <f t="shared" si="22"/>
        <v>1.6326792765470096E-3</v>
      </c>
      <c r="J75" s="16">
        <f t="shared" si="23"/>
        <v>6.3314351398428741E-3</v>
      </c>
      <c r="K75" s="16">
        <f t="shared" si="24"/>
        <v>4.5595344390342097E-3</v>
      </c>
      <c r="L75" s="16">
        <f t="shared" si="25"/>
        <v>3.9976876306715E-3</v>
      </c>
      <c r="M75" s="16">
        <f t="shared" si="26"/>
        <v>1.0594202862769121E-3</v>
      </c>
      <c r="N75" s="16">
        <f t="shared" si="27"/>
        <v>5.1664239268141088E-3</v>
      </c>
      <c r="O75" s="16">
        <f t="shared" si="21"/>
        <v>-1.748251756688312E-3</v>
      </c>
      <c r="P75" s="17">
        <f t="shared" si="29"/>
        <v>5.0969223358241075E-3</v>
      </c>
      <c r="Q75" s="17">
        <f t="shared" si="30"/>
        <v>5.7767013615789148E-3</v>
      </c>
      <c r="R75" s="17">
        <f t="shared" si="31"/>
        <v>4.6951235481540376E-3</v>
      </c>
      <c r="S75" s="17">
        <f t="shared" si="32"/>
        <v>3.543615863997564E-3</v>
      </c>
      <c r="T75" s="17">
        <f t="shared" si="33"/>
        <v>2.842484814480975E-3</v>
      </c>
      <c r="U75" s="17">
        <f t="shared" si="34"/>
        <v>4.2386914180482724E-3</v>
      </c>
      <c r="V75" s="17">
        <f t="shared" si="35"/>
        <v>8.9798224351075612E-4</v>
      </c>
    </row>
    <row r="76" spans="1:22" x14ac:dyDescent="0.2">
      <c r="A76" s="3" t="s">
        <v>24</v>
      </c>
      <c r="B76" s="21">
        <v>272.02285446400822</v>
      </c>
      <c r="C76" s="21">
        <v>198.1469636926733</v>
      </c>
      <c r="D76" s="21">
        <v>192.46244236692206</v>
      </c>
      <c r="E76" s="21">
        <v>160.29888682774893</v>
      </c>
      <c r="F76" s="21">
        <v>190.89829415170962</v>
      </c>
      <c r="G76" s="21">
        <v>150.55476168794326</v>
      </c>
      <c r="H76" s="21">
        <v>116.65257819</v>
      </c>
      <c r="I76" s="16">
        <f t="shared" si="22"/>
        <v>4.4565527896724636E-3</v>
      </c>
      <c r="J76" s="16">
        <f t="shared" si="23"/>
        <v>6.1184003999920139E-3</v>
      </c>
      <c r="K76" s="16">
        <f t="shared" si="24"/>
        <v>5.4852401144453861E-3</v>
      </c>
      <c r="L76" s="16">
        <f t="shared" si="25"/>
        <v>4.9991483396430916E-3</v>
      </c>
      <c r="M76" s="16">
        <f t="shared" si="26"/>
        <v>5.3995833543370592E-3</v>
      </c>
      <c r="N76" s="16">
        <f t="shared" si="27"/>
        <v>4.8713016277003229E-3</v>
      </c>
      <c r="O76" s="16">
        <f t="shared" si="21"/>
        <v>7.0052539743201457E-3</v>
      </c>
      <c r="P76" s="17">
        <f t="shared" si="29"/>
        <v>5.102194369305495E-3</v>
      </c>
      <c r="Q76" s="17">
        <f t="shared" si="30"/>
        <v>5.8513037740362296E-3</v>
      </c>
      <c r="R76" s="17">
        <f t="shared" si="31"/>
        <v>4.8570402311017983E-3</v>
      </c>
      <c r="S76" s="17">
        <f t="shared" si="32"/>
        <v>3.616381509069315E-3</v>
      </c>
      <c r="T76" s="17">
        <f t="shared" si="33"/>
        <v>3.0401793543852664E-3</v>
      </c>
      <c r="U76" s="17">
        <f t="shared" si="34"/>
        <v>4.3641788277392944E-3</v>
      </c>
      <c r="V76" s="17">
        <f t="shared" si="35"/>
        <v>1.1867681558845348E-3</v>
      </c>
    </row>
    <row r="77" spans="1:22" x14ac:dyDescent="0.2">
      <c r="A77" s="3" t="s">
        <v>25</v>
      </c>
      <c r="B77" s="21">
        <v>272.40638405758023</v>
      </c>
      <c r="C77" s="21">
        <v>199.64480671100435</v>
      </c>
      <c r="D77" s="21">
        <v>193.24667053555692</v>
      </c>
      <c r="E77" s="21">
        <v>161.06017461686127</v>
      </c>
      <c r="F77" s="21">
        <v>191.57249630758869</v>
      </c>
      <c r="G77" s="21">
        <v>151.32528853642501</v>
      </c>
      <c r="H77" s="21">
        <v>117.05832629</v>
      </c>
      <c r="I77" s="16">
        <f t="shared" si="22"/>
        <v>1.4099168039674855E-3</v>
      </c>
      <c r="J77" s="16">
        <f t="shared" si="23"/>
        <v>7.559252942448383E-3</v>
      </c>
      <c r="K77" s="16">
        <f t="shared" si="24"/>
        <v>4.0747075584739497E-3</v>
      </c>
      <c r="L77" s="16">
        <f t="shared" si="25"/>
        <v>4.7491770166214285E-3</v>
      </c>
      <c r="M77" s="16">
        <f t="shared" si="26"/>
        <v>3.5317348375217767E-3</v>
      </c>
      <c r="N77" s="16">
        <f t="shared" si="27"/>
        <v>5.1179174928975783E-3</v>
      </c>
      <c r="O77" s="16">
        <f t="shared" si="21"/>
        <v>3.4782608862628578E-3</v>
      </c>
      <c r="P77" s="17">
        <f t="shared" si="29"/>
        <v>4.2533115116975091E-3</v>
      </c>
      <c r="Q77" s="17">
        <f t="shared" si="30"/>
        <v>6.0767354709745204E-3</v>
      </c>
      <c r="R77" s="17">
        <f t="shared" si="31"/>
        <v>4.8079043165509573E-3</v>
      </c>
      <c r="S77" s="17">
        <f t="shared" si="32"/>
        <v>3.7484999634859319E-3</v>
      </c>
      <c r="T77" s="17">
        <f t="shared" si="33"/>
        <v>3.0667112704688866E-3</v>
      </c>
      <c r="U77" s="17">
        <f t="shared" si="34"/>
        <v>4.5022314252359712E-3</v>
      </c>
      <c r="V77" s="17">
        <f t="shared" si="35"/>
        <v>1.476623229739773E-3</v>
      </c>
    </row>
    <row r="78" spans="1:22" x14ac:dyDescent="0.2">
      <c r="A78" s="3" t="s">
        <v>26</v>
      </c>
      <c r="B78" s="21">
        <v>274.10323893919161</v>
      </c>
      <c r="C78" s="21">
        <v>200.95477647263954</v>
      </c>
      <c r="D78" s="21">
        <v>194.14389260706369</v>
      </c>
      <c r="E78" s="21">
        <v>162.19281437453054</v>
      </c>
      <c r="F78" s="21">
        <v>193.31669690356705</v>
      </c>
      <c r="G78" s="21">
        <v>152.09305339032889</v>
      </c>
      <c r="H78" s="21">
        <v>117.36263735999999</v>
      </c>
      <c r="I78" s="16">
        <f t="shared" si="22"/>
        <v>6.2291303762275702E-3</v>
      </c>
      <c r="J78" s="16">
        <f t="shared" si="23"/>
        <v>6.5615018152284472E-3</v>
      </c>
      <c r="K78" s="16">
        <f t="shared" si="24"/>
        <v>4.6428850185115519E-3</v>
      </c>
      <c r="L78" s="16">
        <f t="shared" si="25"/>
        <v>7.0324011529457999E-3</v>
      </c>
      <c r="M78" s="16">
        <f t="shared" si="26"/>
        <v>9.1046503521980959E-3</v>
      </c>
      <c r="N78" s="16">
        <f t="shared" si="27"/>
        <v>5.0736057491083389E-3</v>
      </c>
      <c r="O78" s="16">
        <f t="shared" si="21"/>
        <v>2.5996533492722053E-3</v>
      </c>
      <c r="P78" s="17">
        <f t="shared" si="29"/>
        <v>4.259211840042308E-3</v>
      </c>
      <c r="Q78" s="17">
        <f t="shared" si="30"/>
        <v>6.136858589303777E-3</v>
      </c>
      <c r="R78" s="17">
        <f t="shared" si="31"/>
        <v>4.8494660390863533E-3</v>
      </c>
      <c r="S78" s="17">
        <f t="shared" si="32"/>
        <v>4.0141168204206766E-3</v>
      </c>
      <c r="T78" s="17">
        <f t="shared" si="33"/>
        <v>3.6065701452404082E-3</v>
      </c>
      <c r="U78" s="17">
        <f t="shared" si="34"/>
        <v>4.5940609543092528E-3</v>
      </c>
      <c r="V78" s="17">
        <f t="shared" si="35"/>
        <v>2.1341781185377578E-3</v>
      </c>
    </row>
    <row r="79" spans="1:22" x14ac:dyDescent="0.2">
      <c r="A79" s="3" t="s">
        <v>27</v>
      </c>
      <c r="B79" s="21">
        <v>275.68207577727549</v>
      </c>
      <c r="C79" s="21">
        <v>202.63946309121826</v>
      </c>
      <c r="D79" s="21">
        <v>194.93447517450767</v>
      </c>
      <c r="E79" s="21">
        <v>163.14627939060645</v>
      </c>
      <c r="F79" s="21">
        <v>194.5156271944748</v>
      </c>
      <c r="G79" s="21">
        <v>152.90048758289359</v>
      </c>
      <c r="H79" s="21">
        <v>118.57988166</v>
      </c>
      <c r="I79" s="16">
        <f t="shared" si="22"/>
        <v>5.7600079597531868E-3</v>
      </c>
      <c r="J79" s="16">
        <f t="shared" si="23"/>
        <v>8.3834116717703272E-3</v>
      </c>
      <c r="K79" s="16">
        <f t="shared" si="24"/>
        <v>4.072147502698277E-3</v>
      </c>
      <c r="L79" s="16">
        <f t="shared" si="25"/>
        <v>5.8785897498159108E-3</v>
      </c>
      <c r="M79" s="16">
        <f t="shared" si="26"/>
        <v>6.2018972500126101E-3</v>
      </c>
      <c r="N79" s="16">
        <f t="shared" si="27"/>
        <v>5.3088170338228035E-3</v>
      </c>
      <c r="O79" s="16">
        <f t="shared" si="21"/>
        <v>1.0371650871019626E-2</v>
      </c>
      <c r="P79" s="17">
        <f t="shared" si="29"/>
        <v>4.2177665658285667E-3</v>
      </c>
      <c r="Q79" s="17">
        <f t="shared" si="30"/>
        <v>6.341695638700357E-3</v>
      </c>
      <c r="R79" s="17">
        <f t="shared" si="31"/>
        <v>4.8761381452041798E-3</v>
      </c>
      <c r="S79" s="17">
        <f t="shared" si="32"/>
        <v>4.2409859071484181E-3</v>
      </c>
      <c r="T79" s="17">
        <f t="shared" si="33"/>
        <v>3.789750349722417E-3</v>
      </c>
      <c r="U79" s="17">
        <f t="shared" si="34"/>
        <v>4.721834799441227E-3</v>
      </c>
      <c r="V79" s="17">
        <f t="shared" si="35"/>
        <v>3.7372530396366766E-3</v>
      </c>
    </row>
    <row r="80" spans="1:22" x14ac:dyDescent="0.2">
      <c r="A80" s="3" t="s">
        <v>28</v>
      </c>
      <c r="B80" s="21">
        <v>276.54225309072757</v>
      </c>
      <c r="C80" s="21">
        <v>204.06055810997711</v>
      </c>
      <c r="D80" s="21">
        <v>195.40878483081786</v>
      </c>
      <c r="E80" s="21">
        <v>163.74589423897291</v>
      </c>
      <c r="F80" s="21">
        <v>195.05790834387943</v>
      </c>
      <c r="G80" s="21">
        <v>153.63629584850037</v>
      </c>
      <c r="H80" s="21">
        <v>117.66694844</v>
      </c>
      <c r="I80" s="16">
        <f t="shared" si="22"/>
        <v>3.1201786007554015E-3</v>
      </c>
      <c r="J80" s="16">
        <f t="shared" si="23"/>
        <v>7.012923332308383E-3</v>
      </c>
      <c r="K80" s="16">
        <f t="shared" si="24"/>
        <v>2.4331748187979038E-3</v>
      </c>
      <c r="L80" s="16">
        <f t="shared" si="25"/>
        <v>3.6753203971685625E-3</v>
      </c>
      <c r="M80" s="16">
        <f t="shared" si="26"/>
        <v>2.7878538975301078E-3</v>
      </c>
      <c r="N80" s="16">
        <f t="shared" si="27"/>
        <v>4.8123343309017658E-3</v>
      </c>
      <c r="O80" s="16">
        <f t="shared" si="21"/>
        <v>-7.6988879329262716E-3</v>
      </c>
      <c r="P80" s="17">
        <f t="shared" si="29"/>
        <v>3.9151770917909183E-3</v>
      </c>
      <c r="Q80" s="17">
        <f t="shared" si="30"/>
        <v>6.4379365584073768E-3</v>
      </c>
      <c r="R80" s="17">
        <f t="shared" si="31"/>
        <v>4.5114267281553084E-3</v>
      </c>
      <c r="S80" s="17">
        <f t="shared" si="32"/>
        <v>4.2218503655746123E-3</v>
      </c>
      <c r="T80" s="17">
        <f t="shared" si="33"/>
        <v>3.7138989182597566E-3</v>
      </c>
      <c r="U80" s="17">
        <f t="shared" si="34"/>
        <v>4.799047907751648E-3</v>
      </c>
      <c r="V80" s="17">
        <f t="shared" si="35"/>
        <v>3.2447547764070804E-3</v>
      </c>
    </row>
    <row r="81" spans="1:22" x14ac:dyDescent="0.2">
      <c r="A81" s="3" t="s">
        <v>29</v>
      </c>
      <c r="B81" s="21">
        <v>277.29753902757977</v>
      </c>
      <c r="C81" s="21">
        <v>205.28407318571996</v>
      </c>
      <c r="D81" s="21">
        <v>195.52827151191659</v>
      </c>
      <c r="E81" s="21">
        <v>164.56417016851265</v>
      </c>
      <c r="F81" s="21">
        <v>195.83119559357624</v>
      </c>
      <c r="G81" s="21">
        <v>154.53483812684647</v>
      </c>
      <c r="H81" s="21">
        <v>118.88419273</v>
      </c>
      <c r="I81" s="16">
        <f t="shared" si="22"/>
        <v>2.7311773459964199E-3</v>
      </c>
      <c r="J81" s="16">
        <f t="shared" si="23"/>
        <v>5.9958430334364141E-3</v>
      </c>
      <c r="K81" s="16">
        <f t="shared" si="24"/>
        <v>6.1147036558346446E-4</v>
      </c>
      <c r="L81" s="16">
        <f t="shared" si="25"/>
        <v>4.9972302105207892E-3</v>
      </c>
      <c r="M81" s="16">
        <f t="shared" si="26"/>
        <v>3.9643983484818875E-3</v>
      </c>
      <c r="N81" s="16">
        <f t="shared" si="27"/>
        <v>5.8485026170648179E-3</v>
      </c>
      <c r="O81" s="16">
        <f t="shared" si="21"/>
        <v>1.0344827550454291E-2</v>
      </c>
      <c r="P81" s="17">
        <f t="shared" si="29"/>
        <v>3.9010990856939566E-3</v>
      </c>
      <c r="Q81" s="17">
        <f t="shared" si="30"/>
        <v>6.6242027092041425E-3</v>
      </c>
      <c r="R81" s="17">
        <f t="shared" si="31"/>
        <v>3.9030198418727943E-3</v>
      </c>
      <c r="S81" s="17">
        <f t="shared" si="32"/>
        <v>4.4700895792844355E-3</v>
      </c>
      <c r="T81" s="17">
        <f t="shared" si="33"/>
        <v>3.9479469879808273E-3</v>
      </c>
      <c r="U81" s="17">
        <f t="shared" si="34"/>
        <v>5.0182833638148629E-3</v>
      </c>
      <c r="V81" s="17">
        <f t="shared" si="35"/>
        <v>3.6587950703339971E-3</v>
      </c>
    </row>
    <row r="82" spans="1:22" x14ac:dyDescent="0.2">
      <c r="A82" s="3" t="s">
        <v>30</v>
      </c>
      <c r="B82" s="21">
        <v>279.8174561991159</v>
      </c>
      <c r="C82" s="21">
        <v>207.00396107395426</v>
      </c>
      <c r="D82" s="21">
        <v>196.48831214085206</v>
      </c>
      <c r="E82" s="21">
        <v>165.48322051696812</v>
      </c>
      <c r="F82" s="21">
        <v>196.97186591555194</v>
      </c>
      <c r="G82" s="21">
        <v>155.44980692026706</v>
      </c>
      <c r="H82" s="21">
        <v>119.39137785</v>
      </c>
      <c r="I82" s="16">
        <f t="shared" si="22"/>
        <v>9.087412677274042E-3</v>
      </c>
      <c r="J82" s="16">
        <f t="shared" si="23"/>
        <v>8.3780873086940297E-3</v>
      </c>
      <c r="K82" s="16">
        <f t="shared" si="24"/>
        <v>4.9099837149481655E-3</v>
      </c>
      <c r="L82" s="16">
        <f t="shared" si="25"/>
        <v>5.5847536405668951E-3</v>
      </c>
      <c r="M82" s="16">
        <f t="shared" si="26"/>
        <v>5.8247631002724762E-3</v>
      </c>
      <c r="N82" s="16">
        <f t="shared" si="27"/>
        <v>5.9207930361279883E-3</v>
      </c>
      <c r="O82" s="16">
        <f t="shared" si="21"/>
        <v>4.2662115824925505E-3</v>
      </c>
      <c r="P82" s="17">
        <f t="shared" si="29"/>
        <v>4.2775330680758436E-3</v>
      </c>
      <c r="Q82" s="17">
        <f t="shared" si="30"/>
        <v>6.879060843863625E-3</v>
      </c>
      <c r="R82" s="17">
        <f t="shared" si="31"/>
        <v>3.884986868593432E-3</v>
      </c>
      <c r="S82" s="17">
        <f t="shared" si="32"/>
        <v>4.6498753389783128E-3</v>
      </c>
      <c r="T82" s="17">
        <f t="shared" si="33"/>
        <v>4.3968325696616449E-3</v>
      </c>
      <c r="U82" s="17">
        <f t="shared" si="34"/>
        <v>5.2079240085106445E-3</v>
      </c>
      <c r="V82" s="17">
        <f t="shared" si="35"/>
        <v>3.1230471007533682E-3</v>
      </c>
    </row>
    <row r="83" spans="1:22" x14ac:dyDescent="0.2">
      <c r="A83" s="3" t="s">
        <v>31</v>
      </c>
      <c r="B83" s="21">
        <v>281.68259864566028</v>
      </c>
      <c r="C83" s="21">
        <v>208.67042070329265</v>
      </c>
      <c r="D83" s="21">
        <v>198.41626772035858</v>
      </c>
      <c r="E83" s="21">
        <v>166.58730545173799</v>
      </c>
      <c r="F83" s="21">
        <v>198.46567026437899</v>
      </c>
      <c r="G83" s="21">
        <v>156.43507861848502</v>
      </c>
      <c r="H83" s="21">
        <v>119.08706678</v>
      </c>
      <c r="I83" s="16">
        <f t="shared" si="22"/>
        <v>6.6655685884627648E-3</v>
      </c>
      <c r="J83" s="16">
        <f t="shared" si="23"/>
        <v>8.0503755613789019E-3</v>
      </c>
      <c r="K83" s="16">
        <f t="shared" si="24"/>
        <v>9.8120623995409315E-3</v>
      </c>
      <c r="L83" s="16">
        <f t="shared" si="25"/>
        <v>6.6718845047897962E-3</v>
      </c>
      <c r="M83" s="16">
        <f t="shared" si="26"/>
        <v>7.5838462609044994E-3</v>
      </c>
      <c r="N83" s="16">
        <f t="shared" si="27"/>
        <v>6.3381982759445976E-3</v>
      </c>
      <c r="O83" s="16">
        <f t="shared" si="21"/>
        <v>-2.5488529865391545E-3</v>
      </c>
      <c r="P83" s="17">
        <f t="shared" si="29"/>
        <v>4.2808512545304163E-3</v>
      </c>
      <c r="Q83" s="17">
        <f t="shared" si="30"/>
        <v>7.0379240599710248E-3</v>
      </c>
      <c r="R83" s="17">
        <f t="shared" si="31"/>
        <v>4.3939272402694187E-3</v>
      </c>
      <c r="S83" s="17">
        <f t="shared" si="32"/>
        <v>4.9163087816668548E-3</v>
      </c>
      <c r="T83" s="17">
        <f t="shared" si="33"/>
        <v>4.8827476046375429E-3</v>
      </c>
      <c r="U83" s="17">
        <f t="shared" si="34"/>
        <v>5.3711839211496209E-3</v>
      </c>
      <c r="V83" s="17">
        <f t="shared" si="35"/>
        <v>2.1757808429663482E-3</v>
      </c>
    </row>
    <row r="84" spans="1:22" x14ac:dyDescent="0.2">
      <c r="A84" s="3" t="s">
        <v>32</v>
      </c>
      <c r="B84" s="21">
        <v>283.25277464373897</v>
      </c>
      <c r="C84" s="21">
        <v>210.63696400637548</v>
      </c>
      <c r="D84" s="21">
        <v>199.63682814465869</v>
      </c>
      <c r="E84" s="21">
        <v>167.59580190084401</v>
      </c>
      <c r="F84" s="21">
        <v>199.29139116580009</v>
      </c>
      <c r="G84" s="21">
        <v>157.45502356005446</v>
      </c>
      <c r="H84" s="21">
        <v>119.18850380000001</v>
      </c>
      <c r="I84" s="16">
        <f t="shared" si="22"/>
        <v>5.5742740432960956E-3</v>
      </c>
      <c r="J84" s="16">
        <f t="shared" si="23"/>
        <v>9.4241593823163224E-3</v>
      </c>
      <c r="K84" s="16">
        <f t="shared" si="24"/>
        <v>6.1515138769787552E-3</v>
      </c>
      <c r="L84" s="16">
        <f t="shared" si="25"/>
        <v>6.053861345384391E-3</v>
      </c>
      <c r="M84" s="16">
        <f t="shared" si="26"/>
        <v>4.1605225746153092E-3</v>
      </c>
      <c r="N84" s="16">
        <f t="shared" si="27"/>
        <v>6.5199247545806756E-3</v>
      </c>
      <c r="O84" s="16">
        <f t="shared" si="21"/>
        <v>8.5178871847939113E-4</v>
      </c>
      <c r="P84" s="17">
        <f t="shared" si="29"/>
        <v>4.311415921426167E-3</v>
      </c>
      <c r="Q84" s="17">
        <f t="shared" si="30"/>
        <v>7.3300905900336522E-3</v>
      </c>
      <c r="R84" s="17">
        <f t="shared" si="31"/>
        <v>4.6578124719756676E-3</v>
      </c>
      <c r="S84" s="17">
        <f t="shared" si="32"/>
        <v>5.1479033301602721E-3</v>
      </c>
      <c r="T84" s="17">
        <f t="shared" si="33"/>
        <v>4.7923744984073088E-3</v>
      </c>
      <c r="U84" s="17">
        <f t="shared" si="34"/>
        <v>5.4958799749108668E-3</v>
      </c>
      <c r="V84" s="17">
        <f t="shared" si="35"/>
        <v>1.6640126506101626E-3</v>
      </c>
    </row>
    <row r="85" spans="1:22" x14ac:dyDescent="0.2">
      <c r="A85" s="3" t="s">
        <v>33</v>
      </c>
      <c r="B85" s="21">
        <v>284.53260354905836</v>
      </c>
      <c r="C85" s="21">
        <v>212.232122205162</v>
      </c>
      <c r="D85" s="21">
        <v>200.99124146670752</v>
      </c>
      <c r="E85" s="21">
        <v>168.66637500508551</v>
      </c>
      <c r="F85" s="21">
        <v>200.11476680586978</v>
      </c>
      <c r="G85" s="21">
        <v>158.4829300762074</v>
      </c>
      <c r="H85" s="21">
        <v>120.71005916999999</v>
      </c>
      <c r="I85" s="16">
        <f t="shared" si="22"/>
        <v>4.5183278678526465E-3</v>
      </c>
      <c r="J85" s="16">
        <f t="shared" si="23"/>
        <v>7.5730212230852292E-3</v>
      </c>
      <c r="K85" s="16">
        <f t="shared" si="24"/>
        <v>6.7843861006818204E-3</v>
      </c>
      <c r="L85" s="16">
        <f t="shared" si="25"/>
        <v>6.3878276907848516E-3</v>
      </c>
      <c r="M85" s="16">
        <f t="shared" si="26"/>
        <v>4.131516345252861E-3</v>
      </c>
      <c r="N85" s="16">
        <f t="shared" si="27"/>
        <v>6.5282548178647853E-3</v>
      </c>
      <c r="O85" s="16">
        <f t="shared" si="21"/>
        <v>1.276595746644474E-2</v>
      </c>
      <c r="P85" s="17">
        <f t="shared" si="29"/>
        <v>4.3508991205883866E-3</v>
      </c>
      <c r="Q85" s="17">
        <f t="shared" si="30"/>
        <v>7.4324787055174797E-3</v>
      </c>
      <c r="R85" s="17">
        <f t="shared" si="31"/>
        <v>4.7622881398219482E-3</v>
      </c>
      <c r="S85" s="17">
        <f t="shared" si="32"/>
        <v>5.3101711734492322E-3</v>
      </c>
      <c r="T85" s="17">
        <f t="shared" si="33"/>
        <v>4.7775964626967657E-3</v>
      </c>
      <c r="U85" s="17">
        <f t="shared" si="34"/>
        <v>5.5875187857264454E-3</v>
      </c>
      <c r="V85" s="17">
        <f t="shared" si="35"/>
        <v>2.8725183660998099E-3</v>
      </c>
    </row>
    <row r="86" spans="1:22" x14ac:dyDescent="0.2">
      <c r="A86" s="3" t="s">
        <v>34</v>
      </c>
      <c r="B86" s="21">
        <v>286.24193216375409</v>
      </c>
      <c r="C86" s="21">
        <v>213.59212993614426</v>
      </c>
      <c r="D86" s="21">
        <v>202.05003779066107</v>
      </c>
      <c r="E86" s="21">
        <v>169.67120389261871</v>
      </c>
      <c r="F86" s="21">
        <v>200.79898909231471</v>
      </c>
      <c r="G86" s="21">
        <v>159.39459491623154</v>
      </c>
      <c r="H86" s="21">
        <v>120.50718512</v>
      </c>
      <c r="I86" s="16">
        <f t="shared" si="22"/>
        <v>6.0074964815095546E-3</v>
      </c>
      <c r="J86" s="16">
        <f t="shared" si="23"/>
        <v>6.4081144590711833E-3</v>
      </c>
      <c r="K86" s="16">
        <f t="shared" si="24"/>
        <v>5.2678729492246284E-3</v>
      </c>
      <c r="L86" s="16">
        <f t="shared" si="25"/>
        <v>5.9574938247347557E-3</v>
      </c>
      <c r="M86" s="16">
        <f t="shared" si="26"/>
        <v>3.4191494079429713E-3</v>
      </c>
      <c r="N86" s="16">
        <f t="shared" si="27"/>
        <v>5.7524481632549663E-3</v>
      </c>
      <c r="O86" s="16">
        <f t="shared" si="21"/>
        <v>-1.6806722769829561E-3</v>
      </c>
      <c r="P86" s="17">
        <f t="shared" si="29"/>
        <v>4.7660602342762199E-3</v>
      </c>
      <c r="Q86" s="17">
        <f t="shared" si="30"/>
        <v>7.3163771891310405E-3</v>
      </c>
      <c r="R86" s="17">
        <f t="shared" si="31"/>
        <v>4.9004149049099209E-3</v>
      </c>
      <c r="S86" s="17">
        <f t="shared" si="32"/>
        <v>5.4987812919706476E-3</v>
      </c>
      <c r="T86" s="17">
        <f t="shared" si="33"/>
        <v>4.7641113346122135E-3</v>
      </c>
      <c r="U86" s="17">
        <f t="shared" si="34"/>
        <v>5.60487681884023E-3</v>
      </c>
      <c r="V86" s="17">
        <f t="shared" si="35"/>
        <v>3.1672449538007589E-3</v>
      </c>
    </row>
    <row r="87" spans="1:22" x14ac:dyDescent="0.2">
      <c r="A87" s="3" t="s">
        <v>35</v>
      </c>
      <c r="B87" s="21">
        <v>289.2714902938186</v>
      </c>
      <c r="C87" s="21">
        <v>214.97462370786877</v>
      </c>
      <c r="D87" s="21">
        <v>203.75939843566036</v>
      </c>
      <c r="E87" s="21">
        <v>170.66556467239997</v>
      </c>
      <c r="F87" s="21">
        <v>201.1941505415316</v>
      </c>
      <c r="G87" s="21">
        <v>160.3303117159534</v>
      </c>
      <c r="H87" s="21">
        <v>122.33305156</v>
      </c>
      <c r="I87" s="16">
        <f t="shared" si="22"/>
        <v>1.0583907490993867E-2</v>
      </c>
      <c r="J87" s="16">
        <f t="shared" si="23"/>
        <v>6.4725876001977406E-3</v>
      </c>
      <c r="K87" s="16">
        <f t="shared" si="24"/>
        <v>8.4600857475231883E-3</v>
      </c>
      <c r="L87" s="16">
        <f t="shared" si="25"/>
        <v>5.8605158504714218E-3</v>
      </c>
      <c r="M87" s="16">
        <f t="shared" si="26"/>
        <v>1.9679454114941556E-3</v>
      </c>
      <c r="N87" s="16">
        <f t="shared" si="27"/>
        <v>5.8704424714879294E-3</v>
      </c>
      <c r="O87" s="16">
        <f t="shared" si="21"/>
        <v>1.5151515141456642E-2</v>
      </c>
      <c r="P87" s="17">
        <f t="shared" si="29"/>
        <v>5.511995918813458E-3</v>
      </c>
      <c r="Q87" s="17">
        <f t="shared" si="30"/>
        <v>7.3281398941606145E-3</v>
      </c>
      <c r="R87" s="17">
        <f t="shared" si="31"/>
        <v>5.225460847284002E-3</v>
      </c>
      <c r="S87" s="17">
        <f t="shared" si="32"/>
        <v>5.6540169769539739E-3</v>
      </c>
      <c r="T87" s="17">
        <f t="shared" si="33"/>
        <v>4.8398217617136507E-3</v>
      </c>
      <c r="U87" s="17">
        <f t="shared" si="34"/>
        <v>5.6635450308963808E-3</v>
      </c>
      <c r="V87" s="17">
        <f t="shared" si="35"/>
        <v>4.5755588619795055E-3</v>
      </c>
    </row>
    <row r="88" spans="1:22" x14ac:dyDescent="0.2">
      <c r="A88" s="3" t="s">
        <v>36</v>
      </c>
      <c r="B88" s="21">
        <v>291.11190527626803</v>
      </c>
      <c r="C88" s="21">
        <v>216.36322433775899</v>
      </c>
      <c r="D88" s="21">
        <v>204.79621506809735</v>
      </c>
      <c r="E88" s="21">
        <v>171.86752393384523</v>
      </c>
      <c r="F88" s="21">
        <v>202.06731958979898</v>
      </c>
      <c r="G88" s="21">
        <v>161.27575593033779</v>
      </c>
      <c r="H88" s="21">
        <v>121.92730347</v>
      </c>
      <c r="I88" s="16">
        <f t="shared" si="22"/>
        <v>6.3622411616854682E-3</v>
      </c>
      <c r="J88" s="16">
        <f t="shared" si="23"/>
        <v>6.4593699755800199E-3</v>
      </c>
      <c r="K88" s="16">
        <f t="shared" si="24"/>
        <v>5.0884358728826113E-3</v>
      </c>
      <c r="L88" s="16">
        <f t="shared" si="25"/>
        <v>7.0427755227159099E-3</v>
      </c>
      <c r="M88" s="16">
        <f t="shared" si="26"/>
        <v>4.3399325771508509E-3</v>
      </c>
      <c r="N88" s="16">
        <f t="shared" si="27"/>
        <v>5.8968525930354065E-3</v>
      </c>
      <c r="O88" s="16">
        <f t="shared" si="21"/>
        <v>-3.3167495196586186E-3</v>
      </c>
      <c r="P88" s="17">
        <f t="shared" si="29"/>
        <v>5.6708032831478752E-3</v>
      </c>
      <c r="Q88" s="17">
        <f t="shared" si="30"/>
        <v>7.3565540254596157E-3</v>
      </c>
      <c r="R88" s="17">
        <f t="shared" si="31"/>
        <v>5.1923938271537708E-3</v>
      </c>
      <c r="S88" s="17">
        <f t="shared" si="32"/>
        <v>5.8243192422100425E-3</v>
      </c>
      <c r="T88" s="17">
        <f t="shared" si="33"/>
        <v>4.7515175302814674E-3</v>
      </c>
      <c r="U88" s="17">
        <f t="shared" si="34"/>
        <v>5.7490076113409713E-3</v>
      </c>
      <c r="V88" s="17">
        <f t="shared" si="35"/>
        <v>3.715391904147942E-3</v>
      </c>
    </row>
    <row r="89" spans="1:22" x14ac:dyDescent="0.2">
      <c r="A89" s="3" t="s">
        <v>37</v>
      </c>
      <c r="B89" s="21">
        <v>292.82981919233805</v>
      </c>
      <c r="C89" s="21">
        <v>218.08579135504181</v>
      </c>
      <c r="D89" s="21">
        <v>206.35300375830369</v>
      </c>
      <c r="E89" s="21">
        <v>173.08515871398086</v>
      </c>
      <c r="F89" s="21">
        <v>203.10624880714724</v>
      </c>
      <c r="G89" s="21">
        <v>162.22035430246444</v>
      </c>
      <c r="H89" s="21">
        <v>123.75316991</v>
      </c>
      <c r="I89" s="16">
        <f t="shared" si="22"/>
        <v>5.9012149106018198E-3</v>
      </c>
      <c r="J89" s="16">
        <f t="shared" si="23"/>
        <v>7.9614593587020999E-3</v>
      </c>
      <c r="K89" s="16">
        <f t="shared" si="24"/>
        <v>7.6016477633079303E-3</v>
      </c>
      <c r="L89" s="16">
        <f t="shared" si="25"/>
        <v>7.0847287042100767E-3</v>
      </c>
      <c r="M89" s="16">
        <f t="shared" si="26"/>
        <v>5.141500463594525E-3</v>
      </c>
      <c r="N89" s="16">
        <f t="shared" si="27"/>
        <v>5.8570388752954465E-3</v>
      </c>
      <c r="O89" s="16">
        <f t="shared" si="21"/>
        <v>1.4975041586556943E-2</v>
      </c>
      <c r="P89" s="17">
        <f t="shared" si="29"/>
        <v>6.0450781253674028E-3</v>
      </c>
      <c r="Q89" s="17">
        <f t="shared" si="30"/>
        <v>7.3900712268140925E-3</v>
      </c>
      <c r="R89" s="17">
        <f t="shared" si="31"/>
        <v>5.4863055108899357E-3</v>
      </c>
      <c r="S89" s="17">
        <f t="shared" si="32"/>
        <v>6.0189485495090967E-3</v>
      </c>
      <c r="T89" s="17">
        <f t="shared" si="33"/>
        <v>4.8856646657875298E-3</v>
      </c>
      <c r="U89" s="17">
        <f t="shared" si="34"/>
        <v>5.8106010598741259E-3</v>
      </c>
      <c r="V89" s="17">
        <f t="shared" si="35"/>
        <v>4.673456962505782E-3</v>
      </c>
    </row>
    <row r="90" spans="1:22" x14ac:dyDescent="0.2">
      <c r="A90" s="3" t="s">
        <v>38</v>
      </c>
      <c r="B90" s="21">
        <v>295.01146340495524</v>
      </c>
      <c r="C90" s="21">
        <v>219.56723648467619</v>
      </c>
      <c r="D90" s="21">
        <v>207.27616775397672</v>
      </c>
      <c r="E90" s="21">
        <v>174.55742836385923</v>
      </c>
      <c r="F90" s="21">
        <v>204.09358186660694</v>
      </c>
      <c r="G90" s="21">
        <v>163.05238835971235</v>
      </c>
      <c r="H90" s="21">
        <v>124.46322908</v>
      </c>
      <c r="I90" s="16">
        <f t="shared" si="22"/>
        <v>7.450211930719485E-3</v>
      </c>
      <c r="J90" s="16">
        <f t="shared" si="23"/>
        <v>6.7929465758849025E-3</v>
      </c>
      <c r="K90" s="16">
        <f t="shared" si="24"/>
        <v>4.4737124192983204E-3</v>
      </c>
      <c r="L90" s="16">
        <f t="shared" si="25"/>
        <v>8.5060421171711288E-3</v>
      </c>
      <c r="M90" s="16">
        <f t="shared" si="26"/>
        <v>4.8611653519197726E-3</v>
      </c>
      <c r="N90" s="16">
        <f t="shared" si="27"/>
        <v>5.129036123892065E-3</v>
      </c>
      <c r="O90" s="16">
        <f t="shared" si="21"/>
        <v>5.7377049049846685E-3</v>
      </c>
      <c r="P90" s="17">
        <f t="shared" si="29"/>
        <v>6.1468349215750631E-3</v>
      </c>
      <c r="Q90" s="17">
        <f t="shared" si="30"/>
        <v>7.4093582902021301E-3</v>
      </c>
      <c r="R90" s="17">
        <f t="shared" si="31"/>
        <v>5.4722077942888333E-3</v>
      </c>
      <c r="S90" s="17">
        <f t="shared" si="32"/>
        <v>6.1417519631945397E-3</v>
      </c>
      <c r="T90" s="17">
        <f t="shared" si="33"/>
        <v>4.5320409157643361E-3</v>
      </c>
      <c r="U90" s="17">
        <f t="shared" si="34"/>
        <v>5.8152202577727704E-3</v>
      </c>
      <c r="V90" s="17">
        <f t="shared" si="35"/>
        <v>4.9349612588151541E-3</v>
      </c>
    </row>
    <row r="91" spans="1:22" x14ac:dyDescent="0.2">
      <c r="A91" s="3" t="s">
        <v>39</v>
      </c>
      <c r="B91" s="21">
        <v>297.20664681043399</v>
      </c>
      <c r="C91" s="21">
        <v>220.66688184692342</v>
      </c>
      <c r="D91" s="21">
        <v>208.45035464849522</v>
      </c>
      <c r="E91" s="21">
        <v>175.84059328385129</v>
      </c>
      <c r="F91" s="21">
        <v>204.56983124944634</v>
      </c>
      <c r="G91" s="21">
        <v>163.93977105476577</v>
      </c>
      <c r="H91" s="21">
        <v>123.85460693</v>
      </c>
      <c r="I91" s="16">
        <f t="shared" si="22"/>
        <v>7.4410105293619792E-3</v>
      </c>
      <c r="J91" s="16">
        <f t="shared" si="23"/>
        <v>5.0082397531289943E-3</v>
      </c>
      <c r="K91" s="16">
        <f t="shared" si="24"/>
        <v>5.6648427421341664E-3</v>
      </c>
      <c r="L91" s="16">
        <f t="shared" si="25"/>
        <v>7.350961411492299E-3</v>
      </c>
      <c r="M91" s="16">
        <f t="shared" si="26"/>
        <v>2.3334853476708996E-3</v>
      </c>
      <c r="N91" s="16">
        <f t="shared" ref="N91:N122" si="36">(+G91-G90)/G90</f>
        <v>5.4423164479857206E-3</v>
      </c>
      <c r="O91" s="16">
        <f t="shared" si="21"/>
        <v>-4.8899755734989336E-3</v>
      </c>
      <c r="P91" s="17">
        <f t="shared" si="29"/>
        <v>6.2869184690424627E-3</v>
      </c>
      <c r="Q91" s="17">
        <f t="shared" si="30"/>
        <v>7.1280939636486863E-3</v>
      </c>
      <c r="R91" s="17">
        <f t="shared" si="31"/>
        <v>5.6049323975751568E-3</v>
      </c>
      <c r="S91" s="17">
        <f t="shared" si="32"/>
        <v>6.2644496016675726E-3</v>
      </c>
      <c r="T91" s="17">
        <f t="shared" si="33"/>
        <v>4.2096732572358608E-3</v>
      </c>
      <c r="U91" s="17">
        <f t="shared" si="34"/>
        <v>5.8263452089530139E-3</v>
      </c>
      <c r="V91" s="17">
        <f t="shared" si="35"/>
        <v>3.6631590551052737E-3</v>
      </c>
    </row>
    <row r="92" spans="1:22" x14ac:dyDescent="0.2">
      <c r="A92" s="3" t="s">
        <v>40</v>
      </c>
      <c r="B92" s="21">
        <v>298.92112674352177</v>
      </c>
      <c r="C92" s="21">
        <v>222.07010918698487</v>
      </c>
      <c r="D92" s="21">
        <v>209.44131472947495</v>
      </c>
      <c r="E92" s="21">
        <v>177.02959950633357</v>
      </c>
      <c r="F92" s="21">
        <v>205.35396410065863</v>
      </c>
      <c r="G92" s="21">
        <v>164.80905293133279</v>
      </c>
      <c r="H92" s="21">
        <v>123.24598478</v>
      </c>
      <c r="I92" s="16">
        <f t="shared" si="22"/>
        <v>5.7686459959333022E-3</v>
      </c>
      <c r="J92" s="16">
        <f t="shared" si="23"/>
        <v>6.3590300833401324E-3</v>
      </c>
      <c r="K92" s="16">
        <f t="shared" si="24"/>
        <v>4.753938090682381E-3</v>
      </c>
      <c r="L92" s="16">
        <f t="shared" si="25"/>
        <v>6.7618415081375418E-3</v>
      </c>
      <c r="M92" s="16">
        <f t="shared" si="26"/>
        <v>3.8330815762180654E-3</v>
      </c>
      <c r="N92" s="16">
        <f t="shared" si="36"/>
        <v>5.3024465690916624E-3</v>
      </c>
      <c r="O92" s="16">
        <f t="shared" si="21"/>
        <v>-4.9140049376119087E-3</v>
      </c>
      <c r="P92" s="17">
        <f t="shared" si="29"/>
        <v>6.5076240853072865E-3</v>
      </c>
      <c r="Q92" s="17">
        <f t="shared" si="30"/>
        <v>7.0736028595679958E-3</v>
      </c>
      <c r="R92" s="17">
        <f t="shared" si="31"/>
        <v>5.7983293368988635E-3</v>
      </c>
      <c r="S92" s="17">
        <f t="shared" si="32"/>
        <v>6.5216596942483211E-3</v>
      </c>
      <c r="T92" s="17">
        <f t="shared" si="33"/>
        <v>4.2967755637931893E-3</v>
      </c>
      <c r="U92" s="17">
        <f t="shared" si="34"/>
        <v>5.86718789546884E-3</v>
      </c>
      <c r="V92" s="17">
        <f t="shared" si="35"/>
        <v>3.8952326380481384E-3</v>
      </c>
    </row>
    <row r="93" spans="1:22" x14ac:dyDescent="0.2">
      <c r="A93" s="3" t="s">
        <v>41</v>
      </c>
      <c r="B93" s="21">
        <v>302.1668174220822</v>
      </c>
      <c r="C93" s="21">
        <v>223.29239664114615</v>
      </c>
      <c r="D93" s="21">
        <v>210.6314194451484</v>
      </c>
      <c r="E93" s="21">
        <v>178.29401076802503</v>
      </c>
      <c r="F93" s="21">
        <v>206.89798132774899</v>
      </c>
      <c r="G93" s="21">
        <v>165.78015296961749</v>
      </c>
      <c r="H93" s="21">
        <v>123.85460693</v>
      </c>
      <c r="I93" s="16">
        <f t="shared" si="22"/>
        <v>1.0858017009099798E-2</v>
      </c>
      <c r="J93" s="16">
        <f t="shared" si="23"/>
        <v>5.5040611212205668E-3</v>
      </c>
      <c r="K93" s="16">
        <f t="shared" si="24"/>
        <v>5.6822824914494153E-3</v>
      </c>
      <c r="L93" s="16">
        <f t="shared" si="25"/>
        <v>7.142372039576508E-3</v>
      </c>
      <c r="M93" s="16">
        <f t="shared" si="26"/>
        <v>7.5188089689543639E-3</v>
      </c>
      <c r="N93" s="16">
        <f t="shared" si="36"/>
        <v>5.8922736403886093E-3</v>
      </c>
      <c r="O93" s="16">
        <f t="shared" si="21"/>
        <v>4.9382716287789978E-3</v>
      </c>
      <c r="P93" s="17">
        <f t="shared" si="29"/>
        <v>7.1848607238992343E-3</v>
      </c>
      <c r="Q93" s="17">
        <f t="shared" si="30"/>
        <v>7.0326210335500102E-3</v>
      </c>
      <c r="R93" s="17">
        <f t="shared" si="31"/>
        <v>6.2208970140543588E-3</v>
      </c>
      <c r="S93" s="17">
        <f t="shared" si="32"/>
        <v>6.7004215133362978E-3</v>
      </c>
      <c r="T93" s="17">
        <f t="shared" si="33"/>
        <v>4.5929764488325626E-3</v>
      </c>
      <c r="U93" s="17">
        <f t="shared" si="34"/>
        <v>5.8708354807458204E-3</v>
      </c>
      <c r="V93" s="17">
        <f t="shared" si="35"/>
        <v>3.4446863112418628E-3</v>
      </c>
    </row>
    <row r="94" spans="1:22" x14ac:dyDescent="0.2">
      <c r="A94" s="3" t="s">
        <v>42</v>
      </c>
      <c r="B94" s="21">
        <v>304.80558160439449</v>
      </c>
      <c r="C94" s="21">
        <v>224.51128611288382</v>
      </c>
      <c r="D94" s="21">
        <v>211.87894896947256</v>
      </c>
      <c r="E94" s="21">
        <v>179.53691306529856</v>
      </c>
      <c r="F94" s="21">
        <v>207.30556451229759</v>
      </c>
      <c r="G94" s="21">
        <v>166.67306108319386</v>
      </c>
      <c r="H94" s="21">
        <v>124.86897718</v>
      </c>
      <c r="I94" s="16">
        <f t="shared" si="22"/>
        <v>8.7328059540909952E-3</v>
      </c>
      <c r="J94" s="16">
        <f t="shared" si="23"/>
        <v>5.4587146274243685E-3</v>
      </c>
      <c r="K94" s="16">
        <f t="shared" si="24"/>
        <v>5.9228083237080412E-3</v>
      </c>
      <c r="L94" s="16">
        <f t="shared" si="25"/>
        <v>6.9710827184803629E-3</v>
      </c>
      <c r="M94" s="16">
        <f t="shared" si="26"/>
        <v>1.9699717799708401E-3</v>
      </c>
      <c r="N94" s="16">
        <f t="shared" si="36"/>
        <v>5.3860977781822368E-3</v>
      </c>
      <c r="O94" s="16">
        <f t="shared" si="21"/>
        <v>8.1900082293531445E-3</v>
      </c>
      <c r="P94" s="17">
        <f t="shared" si="29"/>
        <v>7.155310163633982E-3</v>
      </c>
      <c r="Q94" s="17">
        <f t="shared" si="30"/>
        <v>6.7893399767775383E-3</v>
      </c>
      <c r="R94" s="17">
        <f t="shared" si="31"/>
        <v>6.3052990647843492E-3</v>
      </c>
      <c r="S94" s="17">
        <f t="shared" si="32"/>
        <v>6.8159489364957538E-3</v>
      </c>
      <c r="T94" s="17">
        <f t="shared" si="33"/>
        <v>4.271743838807426E-3</v>
      </c>
      <c r="U94" s="17">
        <f t="shared" si="34"/>
        <v>5.8262775425836745E-3</v>
      </c>
      <c r="V94" s="17">
        <f t="shared" si="35"/>
        <v>3.7716693651469128E-3</v>
      </c>
    </row>
    <row r="95" spans="1:22" x14ac:dyDescent="0.2">
      <c r="A95" s="3" t="s">
        <v>43</v>
      </c>
      <c r="B95" s="21">
        <v>306.79250029567214</v>
      </c>
      <c r="C95" s="21">
        <v>225.811918787791</v>
      </c>
      <c r="D95" s="21">
        <v>212.48219885477312</v>
      </c>
      <c r="E95" s="21">
        <v>180.62000603803591</v>
      </c>
      <c r="F95" s="21">
        <v>207.90847505310657</v>
      </c>
      <c r="G95" s="21">
        <v>167.4630635725853</v>
      </c>
      <c r="H95" s="21">
        <v>124.36179205000001</v>
      </c>
      <c r="I95" s="16">
        <f t="shared" si="22"/>
        <v>6.5186427388211751E-3</v>
      </c>
      <c r="J95" s="16">
        <f t="shared" si="23"/>
        <v>5.7931727951227446E-3</v>
      </c>
      <c r="K95" s="16">
        <f t="shared" si="24"/>
        <v>2.8471440331123803E-3</v>
      </c>
      <c r="L95" s="16">
        <f t="shared" si="25"/>
        <v>6.0327035496228034E-3</v>
      </c>
      <c r="M95" s="16">
        <f t="shared" si="26"/>
        <v>2.9083181738385625E-3</v>
      </c>
      <c r="N95" s="16">
        <f t="shared" si="36"/>
        <v>4.7398330855465331E-3</v>
      </c>
      <c r="O95" s="16">
        <f t="shared" si="21"/>
        <v>-4.0617384834415945E-3</v>
      </c>
      <c r="P95" s="17">
        <f t="shared" si="29"/>
        <v>7.1430663428305166E-3</v>
      </c>
      <c r="Q95" s="17">
        <f t="shared" si="30"/>
        <v>6.6012397462561932E-3</v>
      </c>
      <c r="R95" s="17">
        <f t="shared" si="31"/>
        <v>5.724889200915303E-3</v>
      </c>
      <c r="S95" s="17">
        <f t="shared" si="32"/>
        <v>6.7626838568985055E-3</v>
      </c>
      <c r="T95" s="17">
        <f t="shared" si="33"/>
        <v>3.8821164982185976E-3</v>
      </c>
      <c r="U95" s="17">
        <f t="shared" si="34"/>
        <v>5.6930804433838363E-3</v>
      </c>
      <c r="V95" s="17">
        <f t="shared" si="35"/>
        <v>3.6455955737383756E-3</v>
      </c>
    </row>
    <row r="96" spans="1:22" x14ac:dyDescent="0.2">
      <c r="A96" s="3" t="s">
        <v>44</v>
      </c>
      <c r="B96" s="21">
        <v>309.45692928777447</v>
      </c>
      <c r="C96" s="21">
        <v>227.40803143595133</v>
      </c>
      <c r="D96" s="21">
        <v>213.68207655626895</v>
      </c>
      <c r="E96" s="21">
        <v>181.74613303991941</v>
      </c>
      <c r="F96" s="21">
        <v>207.92804885287782</v>
      </c>
      <c r="G96" s="21">
        <v>168.08018462935482</v>
      </c>
      <c r="H96" s="21">
        <v>124.5646661</v>
      </c>
      <c r="I96" s="16">
        <f t="shared" si="22"/>
        <v>8.6847918040189355E-3</v>
      </c>
      <c r="J96" s="16">
        <f t="shared" si="23"/>
        <v>7.0683277336671124E-3</v>
      </c>
      <c r="K96" s="16">
        <f t="shared" si="24"/>
        <v>5.646956347227592E-3</v>
      </c>
      <c r="L96" s="16">
        <f t="shared" si="25"/>
        <v>6.2347855400157488E-3</v>
      </c>
      <c r="M96" s="16">
        <f t="shared" si="26"/>
        <v>9.4146233174244117E-5</v>
      </c>
      <c r="N96" s="16">
        <f t="shared" si="36"/>
        <v>3.6851174438358131E-3</v>
      </c>
      <c r="O96" s="16">
        <f t="shared" si="21"/>
        <v>1.6313213781804076E-3</v>
      </c>
      <c r="P96" s="17">
        <f t="shared" si="29"/>
        <v>7.4022761562240851E-3</v>
      </c>
      <c r="Q96" s="17">
        <f t="shared" si="30"/>
        <v>6.4049204422020915E-3</v>
      </c>
      <c r="R96" s="17">
        <f t="shared" si="31"/>
        <v>5.6828427401027061E-3</v>
      </c>
      <c r="S96" s="17">
        <f t="shared" si="32"/>
        <v>6.7777608731177845E-3</v>
      </c>
      <c r="T96" s="17">
        <f t="shared" si="33"/>
        <v>3.543251803098509E-3</v>
      </c>
      <c r="U96" s="17">
        <f t="shared" si="34"/>
        <v>5.4568465008217638E-3</v>
      </c>
      <c r="V96" s="17">
        <f t="shared" si="35"/>
        <v>3.7105566287134605E-3</v>
      </c>
    </row>
    <row r="97" spans="1:22" x14ac:dyDescent="0.2">
      <c r="A97" s="3" t="s">
        <v>45</v>
      </c>
      <c r="B97" s="21">
        <v>311.6027038148801</v>
      </c>
      <c r="C97" s="21">
        <v>228.85580542649052</v>
      </c>
      <c r="D97" s="21">
        <v>214.46509250183229</v>
      </c>
      <c r="E97" s="21">
        <v>182.94436118705227</v>
      </c>
      <c r="F97" s="21">
        <v>207.92812019162614</v>
      </c>
      <c r="G97" s="21">
        <v>168.694498523547</v>
      </c>
      <c r="H97" s="21">
        <v>124.76754015</v>
      </c>
      <c r="I97" s="16">
        <f t="shared" si="22"/>
        <v>6.9340005798034701E-3</v>
      </c>
      <c r="J97" s="16">
        <f t="shared" si="23"/>
        <v>6.3664153873428629E-3</v>
      </c>
      <c r="K97" s="16">
        <f t="shared" si="24"/>
        <v>3.6643969310975093E-3</v>
      </c>
      <c r="L97" s="16">
        <f t="shared" si="25"/>
        <v>6.5928673534400234E-3</v>
      </c>
      <c r="M97" s="16">
        <f t="shared" si="26"/>
        <v>3.4309343403489876E-7</v>
      </c>
      <c r="N97" s="16">
        <f t="shared" si="36"/>
        <v>3.6548858840609018E-3</v>
      </c>
      <c r="O97" s="16">
        <f t="shared" si="21"/>
        <v>1.6286645029589613E-3</v>
      </c>
      <c r="P97" s="17">
        <f t="shared" si="29"/>
        <v>7.6035822155533202E-3</v>
      </c>
      <c r="Q97" s="17">
        <f t="shared" si="30"/>
        <v>6.3043699558902279E-3</v>
      </c>
      <c r="R97" s="17">
        <f t="shared" si="31"/>
        <v>5.4228436426373462E-3</v>
      </c>
      <c r="S97" s="17">
        <f t="shared" si="32"/>
        <v>6.7948475116723821E-3</v>
      </c>
      <c r="T97" s="17">
        <f t="shared" si="33"/>
        <v>3.1989873654469404E-3</v>
      </c>
      <c r="U97" s="17">
        <f t="shared" si="34"/>
        <v>5.2173990896714406E-3</v>
      </c>
      <c r="V97" s="17">
        <f t="shared" si="35"/>
        <v>2.7824488817563132E-3</v>
      </c>
    </row>
    <row r="98" spans="1:22" x14ac:dyDescent="0.2">
      <c r="A98" s="3" t="s">
        <v>46</v>
      </c>
      <c r="B98" s="21">
        <v>313.68205131379978</v>
      </c>
      <c r="C98" s="21">
        <v>230.35040143677384</v>
      </c>
      <c r="D98" s="21">
        <v>215.13047995941869</v>
      </c>
      <c r="E98" s="21">
        <v>184.18079675972996</v>
      </c>
      <c r="F98" s="21">
        <v>208.21639769568017</v>
      </c>
      <c r="G98" s="21">
        <v>169.32267144650672</v>
      </c>
      <c r="H98" s="21">
        <v>123.65173288</v>
      </c>
      <c r="I98" s="16">
        <f t="shared" si="22"/>
        <v>6.6730727091347461E-3</v>
      </c>
      <c r="J98" s="16">
        <f t="shared" si="23"/>
        <v>6.5307323425683765E-3</v>
      </c>
      <c r="K98" s="16">
        <f t="shared" si="24"/>
        <v>3.1025443340189284E-3</v>
      </c>
      <c r="L98" s="16">
        <f t="shared" si="25"/>
        <v>6.7585333849863411E-3</v>
      </c>
      <c r="M98" s="16">
        <f t="shared" si="26"/>
        <v>1.3864286551927688E-3</v>
      </c>
      <c r="N98" s="16">
        <f t="shared" si="36"/>
        <v>3.7237309364421133E-3</v>
      </c>
      <c r="O98" s="16">
        <f t="shared" si="21"/>
        <v>-8.9430894338266304E-3</v>
      </c>
      <c r="P98" s="17">
        <f t="shared" si="29"/>
        <v>7.6590469011887539E-3</v>
      </c>
      <c r="Q98" s="17">
        <f t="shared" si="30"/>
        <v>6.3145881128483265E-3</v>
      </c>
      <c r="R98" s="17">
        <f t="shared" si="31"/>
        <v>5.2423995913702054E-3</v>
      </c>
      <c r="S98" s="17">
        <f t="shared" si="32"/>
        <v>6.8616008083600142E-3</v>
      </c>
      <c r="T98" s="17">
        <f t="shared" si="33"/>
        <v>3.029593969384424E-3</v>
      </c>
      <c r="U98" s="17">
        <f t="shared" si="34"/>
        <v>5.0483393207703701E-3</v>
      </c>
      <c r="V98" s="17">
        <f t="shared" si="35"/>
        <v>2.1772474520193406E-3</v>
      </c>
    </row>
    <row r="99" spans="1:22" x14ac:dyDescent="0.2">
      <c r="A99" s="3" t="s">
        <v>47</v>
      </c>
      <c r="B99" s="21">
        <v>314.52350892701071</v>
      </c>
      <c r="C99" s="21">
        <v>231.93997678104586</v>
      </c>
      <c r="D99" s="21">
        <v>215.49876759099837</v>
      </c>
      <c r="E99" s="21">
        <v>185.29969620720706</v>
      </c>
      <c r="F99" s="21">
        <v>210.04117235559568</v>
      </c>
      <c r="G99" s="21">
        <v>169.97372310467256</v>
      </c>
      <c r="H99" s="21">
        <v>123.34742181</v>
      </c>
      <c r="I99" s="16">
        <f t="shared" si="22"/>
        <v>2.6825175673477128E-3</v>
      </c>
      <c r="J99" s="16">
        <f t="shared" si="23"/>
        <v>6.9006840637450525E-3</v>
      </c>
      <c r="K99" s="16">
        <f t="shared" si="24"/>
        <v>1.711926788101567E-3</v>
      </c>
      <c r="L99" s="16">
        <f t="shared" si="25"/>
        <v>6.0750060112767729E-3</v>
      </c>
      <c r="M99" s="16">
        <f t="shared" si="26"/>
        <v>8.7638374312022944E-3</v>
      </c>
      <c r="N99" s="16">
        <f t="shared" si="36"/>
        <v>3.845035355301043E-3</v>
      </c>
      <c r="O99" s="16">
        <f t="shared" si="21"/>
        <v>-2.4610336055324125E-3</v>
      </c>
      <c r="P99" s="17">
        <f t="shared" si="29"/>
        <v>7.0005977408849063E-3</v>
      </c>
      <c r="Q99" s="17">
        <f t="shared" si="30"/>
        <v>6.350262818143936E-3</v>
      </c>
      <c r="R99" s="17">
        <f t="shared" si="31"/>
        <v>4.6800530114184035E-3</v>
      </c>
      <c r="S99" s="17">
        <f t="shared" si="32"/>
        <v>6.8794749884271283E-3</v>
      </c>
      <c r="T99" s="17">
        <f t="shared" si="33"/>
        <v>3.5959183043601018E-3</v>
      </c>
      <c r="U99" s="17">
        <f t="shared" si="34"/>
        <v>4.8795553944214623E-3</v>
      </c>
      <c r="V99" s="17">
        <f t="shared" si="35"/>
        <v>7.095350564369189E-4</v>
      </c>
    </row>
    <row r="100" spans="1:22" x14ac:dyDescent="0.2">
      <c r="A100" s="3" t="s">
        <v>48</v>
      </c>
      <c r="B100" s="21">
        <v>315.97465565509981</v>
      </c>
      <c r="C100" s="21">
        <v>233.37478725274647</v>
      </c>
      <c r="D100" s="21">
        <v>216.77948612372111</v>
      </c>
      <c r="E100" s="21">
        <v>186.29963038831164</v>
      </c>
      <c r="F100" s="21">
        <v>211.04167233862583</v>
      </c>
      <c r="G100" s="21">
        <v>170.62069214743653</v>
      </c>
      <c r="H100" s="21">
        <v>120.81149619999999</v>
      </c>
      <c r="I100" s="16">
        <f t="shared" si="22"/>
        <v>4.6137941581526022E-3</v>
      </c>
      <c r="J100" s="16">
        <f t="shared" si="23"/>
        <v>6.1861283751661906E-3</v>
      </c>
      <c r="K100" s="16">
        <f t="shared" si="24"/>
        <v>5.9430434198744879E-3</v>
      </c>
      <c r="L100" s="16">
        <f t="shared" si="25"/>
        <v>5.3963077197192221E-3</v>
      </c>
      <c r="M100" s="16">
        <f t="shared" si="26"/>
        <v>4.7633517362792354E-3</v>
      </c>
      <c r="N100" s="16">
        <f t="shared" si="36"/>
        <v>3.8062885894754248E-3</v>
      </c>
      <c r="O100" s="16">
        <f t="shared" si="21"/>
        <v>-2.0559210503047699E-2</v>
      </c>
      <c r="P100" s="17">
        <f t="shared" si="29"/>
        <v>6.8548938239238353E-3</v>
      </c>
      <c r="Q100" s="17">
        <f t="shared" si="30"/>
        <v>6.3274926847761174E-3</v>
      </c>
      <c r="R100" s="17">
        <f t="shared" si="31"/>
        <v>4.7512703070010593E-3</v>
      </c>
      <c r="S100" s="17">
        <f t="shared" si="32"/>
        <v>6.742269338177404E-3</v>
      </c>
      <c r="T100" s="17">
        <f t="shared" si="33"/>
        <v>3.6312032342874674E-3</v>
      </c>
      <c r="U100" s="17">
        <f t="shared" si="34"/>
        <v>4.7053417274581311E-3</v>
      </c>
      <c r="V100" s="17">
        <f t="shared" si="35"/>
        <v>-7.2733669217883766E-4</v>
      </c>
    </row>
    <row r="101" spans="1:22" x14ac:dyDescent="0.2">
      <c r="A101" s="3" t="s">
        <v>49</v>
      </c>
      <c r="B101" s="21">
        <v>318.48290312229364</v>
      </c>
      <c r="C101" s="21">
        <v>234.88014653769196</v>
      </c>
      <c r="D101" s="21">
        <v>217.97213976148475</v>
      </c>
      <c r="E101" s="21">
        <v>187.21062686947025</v>
      </c>
      <c r="F101" s="21">
        <v>212.30135538196006</v>
      </c>
      <c r="G101" s="21">
        <v>171.35203604228425</v>
      </c>
      <c r="H101" s="21">
        <v>120.4057481</v>
      </c>
      <c r="I101" s="16">
        <f t="shared" si="22"/>
        <v>7.9381286514690844E-3</v>
      </c>
      <c r="J101" s="16">
        <f t="shared" si="23"/>
        <v>6.450393817885606E-3</v>
      </c>
      <c r="K101" s="16">
        <f t="shared" si="24"/>
        <v>5.5016904924433934E-3</v>
      </c>
      <c r="L101" s="16">
        <f t="shared" si="25"/>
        <v>4.8899532396268286E-3</v>
      </c>
      <c r="M101" s="16">
        <f t="shared" si="26"/>
        <v>5.9688829669289995E-3</v>
      </c>
      <c r="N101" s="16">
        <f t="shared" si="36"/>
        <v>4.2863728053321786E-3</v>
      </c>
      <c r="O101" s="16">
        <f t="shared" si="21"/>
        <v>-3.3585222661947031E-3</v>
      </c>
      <c r="P101" s="17">
        <f t="shared" si="29"/>
        <v>7.0246366356627758E-3</v>
      </c>
      <c r="Q101" s="17">
        <f t="shared" si="30"/>
        <v>6.2015705563747423E-3</v>
      </c>
      <c r="R101" s="17">
        <f t="shared" si="31"/>
        <v>4.5762738677623494E-3</v>
      </c>
      <c r="S101" s="17">
        <f t="shared" si="32"/>
        <v>6.5593713827954659E-3</v>
      </c>
      <c r="T101" s="17">
        <f t="shared" si="33"/>
        <v>3.7001517762320067E-3</v>
      </c>
      <c r="U101" s="17">
        <f t="shared" si="34"/>
        <v>4.5744528882945253E-3</v>
      </c>
      <c r="V101" s="17">
        <f t="shared" si="35"/>
        <v>-2.2551336799081418E-3</v>
      </c>
    </row>
    <row r="102" spans="1:22" x14ac:dyDescent="0.2">
      <c r="A102" s="3" t="s">
        <v>50</v>
      </c>
      <c r="B102" s="21">
        <v>321.04813116179815</v>
      </c>
      <c r="C102" s="21">
        <v>236.58820652844534</v>
      </c>
      <c r="D102" s="21">
        <v>219.28397087058414</v>
      </c>
      <c r="E102" s="21">
        <v>187.83820689604192</v>
      </c>
      <c r="F102" s="21">
        <v>213.40568618031105</v>
      </c>
      <c r="G102" s="21">
        <v>171.9903552988076</v>
      </c>
      <c r="H102" s="21">
        <v>122.33305156</v>
      </c>
      <c r="I102" s="16">
        <f t="shared" si="22"/>
        <v>8.0545235375460676E-3</v>
      </c>
      <c r="J102" s="16">
        <f t="shared" si="23"/>
        <v>7.2720492384369577E-3</v>
      </c>
      <c r="K102" s="16">
        <f t="shared" si="24"/>
        <v>6.0183430347330331E-3</v>
      </c>
      <c r="L102" s="16">
        <f t="shared" si="25"/>
        <v>3.3522671071939138E-3</v>
      </c>
      <c r="M102" s="16">
        <f t="shared" si="26"/>
        <v>5.201713368075957E-3</v>
      </c>
      <c r="N102" s="16">
        <f t="shared" si="36"/>
        <v>3.7251921323294274E-3</v>
      </c>
      <c r="O102" s="16">
        <f t="shared" si="21"/>
        <v>1.6006739631726972E-2</v>
      </c>
      <c r="P102" s="17">
        <f t="shared" si="29"/>
        <v>7.0749959362316579E-3</v>
      </c>
      <c r="Q102" s="17">
        <f t="shared" si="30"/>
        <v>6.2414957782540798E-3</v>
      </c>
      <c r="R102" s="17">
        <f t="shared" si="31"/>
        <v>4.7049930857152415E-3</v>
      </c>
      <c r="S102" s="17">
        <f t="shared" si="32"/>
        <v>6.1298901319640298E-3</v>
      </c>
      <c r="T102" s="17">
        <f t="shared" si="33"/>
        <v>3.7285307775783553E-3</v>
      </c>
      <c r="U102" s="17">
        <f t="shared" si="34"/>
        <v>4.4574658889976393E-3</v>
      </c>
      <c r="V102" s="17">
        <f t="shared" si="35"/>
        <v>-1.3993807860129498E-3</v>
      </c>
    </row>
    <row r="103" spans="1:22" x14ac:dyDescent="0.2">
      <c r="A103" s="3" t="s">
        <v>51</v>
      </c>
      <c r="B103" s="21">
        <v>323.1476209493228</v>
      </c>
      <c r="C103" s="21">
        <v>238.05369556995285</v>
      </c>
      <c r="D103" s="21">
        <v>220.55874156704425</v>
      </c>
      <c r="E103" s="21">
        <v>188.45730911230007</v>
      </c>
      <c r="F103" s="21">
        <v>214.39439699153033</v>
      </c>
      <c r="G103" s="21">
        <v>172.64465951033003</v>
      </c>
      <c r="H103" s="21">
        <v>120.71005916999999</v>
      </c>
      <c r="I103" s="16">
        <f t="shared" si="22"/>
        <v>6.539486088665533E-3</v>
      </c>
      <c r="J103" s="16">
        <f t="shared" si="23"/>
        <v>6.1942607495581664E-3</v>
      </c>
      <c r="K103" s="16">
        <f t="shared" si="24"/>
        <v>5.8133327821414124E-3</v>
      </c>
      <c r="L103" s="16">
        <f t="shared" si="25"/>
        <v>3.2959333805863082E-3</v>
      </c>
      <c r="M103" s="16">
        <f t="shared" si="26"/>
        <v>4.63301062364334E-3</v>
      </c>
      <c r="N103" s="16">
        <f t="shared" si="36"/>
        <v>3.8043075751874201E-3</v>
      </c>
      <c r="O103" s="16">
        <f t="shared" si="21"/>
        <v>-1.3266998323866607E-2</v>
      </c>
      <c r="P103" s="17">
        <f t="shared" si="29"/>
        <v>6.9998688995069518E-3</v>
      </c>
      <c r="Q103" s="17">
        <f t="shared" si="30"/>
        <v>6.3403308612898441E-3</v>
      </c>
      <c r="R103" s="17">
        <f t="shared" si="31"/>
        <v>4.7173672557158444E-3</v>
      </c>
      <c r="S103" s="17">
        <f t="shared" si="32"/>
        <v>5.7919711293885311E-3</v>
      </c>
      <c r="T103" s="17">
        <f t="shared" si="33"/>
        <v>3.9201578839093915E-3</v>
      </c>
      <c r="U103" s="17">
        <f t="shared" si="34"/>
        <v>4.3209651495977807E-3</v>
      </c>
      <c r="V103" s="17">
        <f t="shared" si="35"/>
        <v>-2.0974660152102563E-3</v>
      </c>
    </row>
    <row r="104" spans="1:22" x14ac:dyDescent="0.2">
      <c r="A104" s="3" t="s">
        <v>52</v>
      </c>
      <c r="B104" s="21">
        <v>325.21852519406235</v>
      </c>
      <c r="C104" s="21">
        <v>239.02563388158069</v>
      </c>
      <c r="D104" s="21">
        <v>221.41915457102647</v>
      </c>
      <c r="E104" s="21">
        <v>188.9616734118168</v>
      </c>
      <c r="F104" s="21">
        <v>215.35502893351673</v>
      </c>
      <c r="G104" s="21">
        <v>173.30259322789288</v>
      </c>
      <c r="H104" s="21">
        <v>121.31868132</v>
      </c>
      <c r="I104" s="16">
        <f t="shared" si="22"/>
        <v>6.4085393500833438E-3</v>
      </c>
      <c r="J104" s="16">
        <f t="shared" si="23"/>
        <v>4.0828532793864176E-3</v>
      </c>
      <c r="K104" s="16">
        <f t="shared" si="24"/>
        <v>3.901060542280402E-3</v>
      </c>
      <c r="L104" s="16">
        <f t="shared" si="25"/>
        <v>2.6762787916927711E-3</v>
      </c>
      <c r="M104" s="16">
        <f t="shared" si="26"/>
        <v>4.4806765263756231E-3</v>
      </c>
      <c r="N104" s="16">
        <f t="shared" si="36"/>
        <v>3.810912653938701E-3</v>
      </c>
      <c r="O104" s="16">
        <f t="shared" si="21"/>
        <v>5.0420168309491037E-3</v>
      </c>
      <c r="P104" s="17">
        <f t="shared" si="29"/>
        <v>7.0531933456861222E-3</v>
      </c>
      <c r="Q104" s="17">
        <f t="shared" si="30"/>
        <v>6.1506494609603682E-3</v>
      </c>
      <c r="R104" s="17">
        <f t="shared" si="31"/>
        <v>4.6462941266823465E-3</v>
      </c>
      <c r="S104" s="17">
        <f t="shared" si="32"/>
        <v>5.4515075696848006E-3</v>
      </c>
      <c r="T104" s="17">
        <f t="shared" si="33"/>
        <v>3.9741241297558544E-3</v>
      </c>
      <c r="U104" s="17">
        <f t="shared" si="34"/>
        <v>4.1966706566683668E-3</v>
      </c>
      <c r="V104" s="17">
        <f t="shared" si="35"/>
        <v>-1.2677975344968385E-3</v>
      </c>
    </row>
    <row r="105" spans="1:22" x14ac:dyDescent="0.2">
      <c r="A105" s="3" t="s">
        <v>53</v>
      </c>
      <c r="B105" s="21">
        <v>327.63898481446228</v>
      </c>
      <c r="C105" s="21">
        <v>239.92886543405132</v>
      </c>
      <c r="D105" s="21">
        <v>222.22034300769894</v>
      </c>
      <c r="E105" s="21">
        <v>189.0075607595748</v>
      </c>
      <c r="F105" s="21">
        <v>216.41584611219758</v>
      </c>
      <c r="G105" s="21">
        <v>173.81831452727371</v>
      </c>
      <c r="H105" s="21">
        <v>122.02874049</v>
      </c>
      <c r="I105" s="16">
        <f t="shared" si="22"/>
        <v>7.4425637929315469E-3</v>
      </c>
      <c r="J105" s="16">
        <f t="shared" si="23"/>
        <v>3.7788062217549135E-3</v>
      </c>
      <c r="K105" s="16">
        <f t="shared" si="24"/>
        <v>3.6184242425849923E-3</v>
      </c>
      <c r="L105" s="16">
        <f t="shared" si="25"/>
        <v>2.4283944426122705E-4</v>
      </c>
      <c r="M105" s="16">
        <f t="shared" si="26"/>
        <v>4.9258992647361844E-3</v>
      </c>
      <c r="N105" s="16">
        <f t="shared" si="36"/>
        <v>2.9758429448465047E-3</v>
      </c>
      <c r="O105" s="16">
        <f t="shared" si="21"/>
        <v>5.8528427961321008E-3</v>
      </c>
      <c r="P105" s="17">
        <f t="shared" si="29"/>
        <v>6.7685722443387676E-3</v>
      </c>
      <c r="Q105" s="17">
        <f t="shared" si="30"/>
        <v>6.006878219338231E-3</v>
      </c>
      <c r="R105" s="17">
        <f t="shared" si="31"/>
        <v>4.4743059392769778E-3</v>
      </c>
      <c r="S105" s="17">
        <f t="shared" si="32"/>
        <v>4.8765465200751928E-3</v>
      </c>
      <c r="T105" s="17">
        <f t="shared" si="33"/>
        <v>3.758048321071007E-3</v>
      </c>
      <c r="U105" s="17">
        <f t="shared" si="34"/>
        <v>3.9536347653731912E-3</v>
      </c>
      <c r="V105" s="17">
        <f t="shared" si="35"/>
        <v>-1.1915832705507463E-3</v>
      </c>
    </row>
    <row r="106" spans="1:22" x14ac:dyDescent="0.2">
      <c r="A106" s="3" t="s">
        <v>54</v>
      </c>
      <c r="B106" s="21">
        <v>329.31388740804641</v>
      </c>
      <c r="C106" s="21">
        <v>240.81445216890435</v>
      </c>
      <c r="D106" s="21">
        <v>223.28406103196855</v>
      </c>
      <c r="E106" s="21">
        <v>188.9589327741638</v>
      </c>
      <c r="F106" s="21">
        <v>216.61922239583325</v>
      </c>
      <c r="G106" s="21">
        <v>174.26635838329256</v>
      </c>
      <c r="H106" s="21">
        <v>121.82586644</v>
      </c>
      <c r="I106" s="16">
        <f t="shared" si="22"/>
        <v>5.1120369406974318E-3</v>
      </c>
      <c r="J106" s="16">
        <f t="shared" si="23"/>
        <v>3.6910387303792525E-3</v>
      </c>
      <c r="K106" s="16">
        <f t="shared" si="24"/>
        <v>4.7867715883813198E-3</v>
      </c>
      <c r="L106" s="16">
        <f t="shared" si="25"/>
        <v>-2.5728063584111894E-4</v>
      </c>
      <c r="M106" s="16">
        <f t="shared" si="26"/>
        <v>9.3974765383042025E-4</v>
      </c>
      <c r="N106" s="16">
        <f t="shared" si="36"/>
        <v>2.5776561994480711E-3</v>
      </c>
      <c r="O106" s="16">
        <f t="shared" si="21"/>
        <v>-1.6625103986599827E-3</v>
      </c>
      <c r="P106" s="17">
        <f t="shared" si="29"/>
        <v>6.4668414932226373E-3</v>
      </c>
      <c r="Q106" s="17">
        <f t="shared" si="30"/>
        <v>5.8595718945844708E-3</v>
      </c>
      <c r="R106" s="17">
        <f t="shared" si="31"/>
        <v>4.379636211333084E-3</v>
      </c>
      <c r="S106" s="17">
        <f t="shared" si="32"/>
        <v>4.2741829072150701E-3</v>
      </c>
      <c r="T106" s="17">
        <f t="shared" si="33"/>
        <v>3.6721963105593052E-3</v>
      </c>
      <c r="U106" s="17">
        <f t="shared" si="34"/>
        <v>3.7195979671453445E-3</v>
      </c>
      <c r="V106" s="17">
        <f t="shared" si="35"/>
        <v>-2.0126264895518396E-3</v>
      </c>
    </row>
    <row r="107" spans="1:22" x14ac:dyDescent="0.2">
      <c r="A107" s="3" t="s">
        <v>55</v>
      </c>
      <c r="B107" s="21">
        <v>331.48259132233557</v>
      </c>
      <c r="C107" s="21">
        <v>241.80236989323677</v>
      </c>
      <c r="D107" s="21">
        <v>223.99958265166532</v>
      </c>
      <c r="E107" s="21">
        <v>188.96520816173975</v>
      </c>
      <c r="F107" s="21">
        <v>217.36883249241802</v>
      </c>
      <c r="G107" s="21">
        <v>174.66064037047832</v>
      </c>
      <c r="H107" s="21">
        <v>122.02874049</v>
      </c>
      <c r="I107" s="16">
        <f t="shared" si="22"/>
        <v>6.5855221939120799E-3</v>
      </c>
      <c r="J107" s="16">
        <f t="shared" si="23"/>
        <v>4.1024021417099404E-3</v>
      </c>
      <c r="K107" s="16">
        <f t="shared" si="24"/>
        <v>3.204535139632419E-3</v>
      </c>
      <c r="L107" s="16">
        <f t="shared" si="25"/>
        <v>3.3210325036361848E-5</v>
      </c>
      <c r="M107" s="16">
        <f t="shared" si="26"/>
        <v>3.4604966645803707E-3</v>
      </c>
      <c r="N107" s="16">
        <f t="shared" si="36"/>
        <v>2.2625249694984426E-3</v>
      </c>
      <c r="O107" s="16">
        <f t="shared" si="21"/>
        <v>1.6652789422180896E-3</v>
      </c>
      <c r="P107" s="17">
        <f t="shared" si="29"/>
        <v>6.4724147811468799E-3</v>
      </c>
      <c r="Q107" s="17">
        <f t="shared" si="30"/>
        <v>5.7186743401334041E-3</v>
      </c>
      <c r="R107" s="17">
        <f t="shared" si="31"/>
        <v>4.409418803543088E-3</v>
      </c>
      <c r="S107" s="17">
        <f t="shared" si="32"/>
        <v>3.7742251384995334E-3</v>
      </c>
      <c r="T107" s="17">
        <f t="shared" si="33"/>
        <v>3.7182111847877896E-3</v>
      </c>
      <c r="U107" s="17">
        <f t="shared" si="34"/>
        <v>3.5131556241413367E-3</v>
      </c>
      <c r="V107" s="17">
        <f t="shared" si="35"/>
        <v>-1.5353750374135326E-3</v>
      </c>
    </row>
    <row r="108" spans="1:22" x14ac:dyDescent="0.2">
      <c r="A108" s="3" t="s">
        <v>56</v>
      </c>
      <c r="B108" s="21">
        <v>333.36176933326277</v>
      </c>
      <c r="C108" s="21">
        <v>242.73328904492303</v>
      </c>
      <c r="D108" s="21">
        <v>224.8465890348721</v>
      </c>
      <c r="E108" s="21">
        <v>188.80607339565506</v>
      </c>
      <c r="F108" s="21">
        <v>218.60387245243857</v>
      </c>
      <c r="G108" s="21">
        <v>174.91479887369374</v>
      </c>
      <c r="H108" s="21">
        <v>123.65173288</v>
      </c>
      <c r="I108" s="16">
        <f t="shared" si="22"/>
        <v>5.6690096557736932E-3</v>
      </c>
      <c r="J108" s="16">
        <f t="shared" si="23"/>
        <v>3.8499174019563319E-3</v>
      </c>
      <c r="K108" s="16">
        <f t="shared" si="24"/>
        <v>3.7812855416071377E-3</v>
      </c>
      <c r="L108" s="16">
        <f t="shared" si="25"/>
        <v>-8.4213791328445768E-4</v>
      </c>
      <c r="M108" s="16">
        <f t="shared" si="26"/>
        <v>5.6817711438166855E-3</v>
      </c>
      <c r="N108" s="16">
        <f t="shared" si="36"/>
        <v>1.4551561397938189E-3</v>
      </c>
      <c r="O108" s="16">
        <f t="shared" si="21"/>
        <v>1.3300083107331538E-2</v>
      </c>
      <c r="P108" s="17">
        <f t="shared" si="29"/>
        <v>6.2210996021264424E-3</v>
      </c>
      <c r="Q108" s="17">
        <f t="shared" si="30"/>
        <v>5.4504734791575062E-3</v>
      </c>
      <c r="R108" s="17">
        <f t="shared" si="31"/>
        <v>4.2539462364080492E-3</v>
      </c>
      <c r="S108" s="17">
        <f t="shared" si="32"/>
        <v>3.1844815173911827E-3</v>
      </c>
      <c r="T108" s="17">
        <f t="shared" si="33"/>
        <v>4.1838465940079927E-3</v>
      </c>
      <c r="U108" s="17">
        <f t="shared" si="34"/>
        <v>3.3273255154711713E-3</v>
      </c>
      <c r="V108" s="17">
        <f t="shared" si="35"/>
        <v>-5.6297822665093847E-4</v>
      </c>
    </row>
    <row r="109" spans="1:22" x14ac:dyDescent="0.2">
      <c r="A109" s="3" t="s">
        <v>57</v>
      </c>
      <c r="B109" s="21">
        <v>335.71800312788088</v>
      </c>
      <c r="C109" s="21">
        <v>243.00213539746406</v>
      </c>
      <c r="D109" s="21">
        <v>225.13541582588959</v>
      </c>
      <c r="E109" s="21">
        <v>188.78407837793276</v>
      </c>
      <c r="F109" s="21">
        <v>219.23927419068377</v>
      </c>
      <c r="G109" s="21">
        <v>175.2321627309299</v>
      </c>
      <c r="H109" s="21">
        <v>123.34742181</v>
      </c>
      <c r="I109" s="16">
        <f t="shared" si="22"/>
        <v>7.0680984185159277E-3</v>
      </c>
      <c r="J109" s="16">
        <f t="shared" si="23"/>
        <v>1.1075792430401952E-3</v>
      </c>
      <c r="K109" s="16">
        <f t="shared" si="24"/>
        <v>1.2845504673086408E-3</v>
      </c>
      <c r="L109" s="16">
        <f t="shared" si="25"/>
        <v>-1.1649528707803856E-4</v>
      </c>
      <c r="M109" s="16">
        <f t="shared" si="26"/>
        <v>2.9066353267984801E-3</v>
      </c>
      <c r="N109" s="16">
        <f t="shared" si="36"/>
        <v>1.8143911165877315E-3</v>
      </c>
      <c r="O109" s="16">
        <f t="shared" si="21"/>
        <v>-2.4610336055324125E-3</v>
      </c>
      <c r="P109" s="17">
        <f t="shared" si="29"/>
        <v>6.2322744220191474E-3</v>
      </c>
      <c r="Q109" s="17">
        <f t="shared" si="30"/>
        <v>5.0122371337989495E-3</v>
      </c>
      <c r="R109" s="17">
        <f t="shared" si="31"/>
        <v>4.0556256977589767E-3</v>
      </c>
      <c r="S109" s="17">
        <f t="shared" si="32"/>
        <v>2.6253679640146775E-3</v>
      </c>
      <c r="T109" s="17">
        <f t="shared" si="33"/>
        <v>4.4260376134550297E-3</v>
      </c>
      <c r="U109" s="17">
        <f t="shared" si="34"/>
        <v>3.1739509515150734E-3</v>
      </c>
      <c r="V109" s="17">
        <f t="shared" si="35"/>
        <v>-9.037864023585529E-4</v>
      </c>
    </row>
    <row r="110" spans="1:22" x14ac:dyDescent="0.2">
      <c r="A110" s="3" t="s">
        <v>58</v>
      </c>
      <c r="B110" s="21">
        <v>339.1027288558127</v>
      </c>
      <c r="C110" s="21">
        <v>244.10144895495341</v>
      </c>
      <c r="D110" s="21">
        <v>226.05963453369941</v>
      </c>
      <c r="E110" s="21">
        <v>189.20363482374083</v>
      </c>
      <c r="F110" s="21">
        <v>219.89412591515608</v>
      </c>
      <c r="G110" s="21">
        <v>175.67440044073311</v>
      </c>
      <c r="H110" s="21">
        <v>124.15891800999999</v>
      </c>
      <c r="I110" s="16">
        <f t="shared" si="22"/>
        <v>1.0082050102754011E-2</v>
      </c>
      <c r="J110" s="16">
        <f t="shared" si="23"/>
        <v>4.5238843506098065E-3</v>
      </c>
      <c r="K110" s="16">
        <f t="shared" si="24"/>
        <v>4.1051680137458536E-3</v>
      </c>
      <c r="L110" s="16">
        <f t="shared" si="25"/>
        <v>2.2224143551351108E-3</v>
      </c>
      <c r="M110" s="16">
        <f t="shared" si="26"/>
        <v>2.9869270772295577E-3</v>
      </c>
      <c r="N110" s="16">
        <f t="shared" si="36"/>
        <v>2.5237245429782628E-3</v>
      </c>
      <c r="O110" s="16">
        <f t="shared" si="21"/>
        <v>6.5789473998896664E-3</v>
      </c>
      <c r="P110" s="17">
        <f t="shared" si="29"/>
        <v>6.5163558714874193E-3</v>
      </c>
      <c r="Q110" s="17">
        <f t="shared" si="30"/>
        <v>4.8449998011357359E-3</v>
      </c>
      <c r="R110" s="17">
        <f t="shared" si="31"/>
        <v>4.1391776710695541E-3</v>
      </c>
      <c r="S110" s="17">
        <f t="shared" si="32"/>
        <v>2.247358044860408E-3</v>
      </c>
      <c r="T110" s="17">
        <f t="shared" si="33"/>
        <v>4.5594124819580946E-3</v>
      </c>
      <c r="U110" s="17">
        <f t="shared" si="34"/>
        <v>3.0739504187264188E-3</v>
      </c>
      <c r="V110" s="17">
        <f t="shared" si="35"/>
        <v>3.8971666711780432E-4</v>
      </c>
    </row>
    <row r="111" spans="1:22" x14ac:dyDescent="0.2">
      <c r="A111" s="3" t="s">
        <v>59</v>
      </c>
      <c r="B111" s="21">
        <v>341.50801108448974</v>
      </c>
      <c r="C111" s="21">
        <v>245.36063769478784</v>
      </c>
      <c r="D111" s="21">
        <v>226.78475234006771</v>
      </c>
      <c r="E111" s="21">
        <v>189.80377783228349</v>
      </c>
      <c r="F111" s="21">
        <v>220.64204369514218</v>
      </c>
      <c r="G111" s="21">
        <v>176.23349233904219</v>
      </c>
      <c r="H111" s="21">
        <v>124.15891800999999</v>
      </c>
      <c r="I111" s="16">
        <f t="shared" si="22"/>
        <v>7.0930783623972832E-3</v>
      </c>
      <c r="J111" s="16">
        <f t="shared" si="23"/>
        <v>5.1584648318363712E-3</v>
      </c>
      <c r="K111" s="16">
        <f t="shared" si="24"/>
        <v>3.2076394702841441E-3</v>
      </c>
      <c r="L111" s="16">
        <f t="shared" si="25"/>
        <v>3.1719422784966212E-3</v>
      </c>
      <c r="M111" s="16">
        <f t="shared" si="26"/>
        <v>3.4012631163902614E-3</v>
      </c>
      <c r="N111" s="16">
        <f t="shared" si="36"/>
        <v>3.1825462156490863E-3</v>
      </c>
      <c r="O111" s="16">
        <f t="shared" si="21"/>
        <v>0</v>
      </c>
      <c r="P111" s="17">
        <f t="shared" si="29"/>
        <v>6.8839026044082161E-3</v>
      </c>
      <c r="Q111" s="17">
        <f t="shared" si="30"/>
        <v>4.6998148651433451E-3</v>
      </c>
      <c r="R111" s="17">
        <f t="shared" si="31"/>
        <v>4.2638203945847691E-3</v>
      </c>
      <c r="S111" s="17">
        <f t="shared" si="32"/>
        <v>2.005436067128729E-3</v>
      </c>
      <c r="T111" s="17">
        <f t="shared" si="33"/>
        <v>4.1125312890570925E-3</v>
      </c>
      <c r="U111" s="17">
        <f t="shared" si="34"/>
        <v>3.018742990422089E-3</v>
      </c>
      <c r="V111" s="17">
        <f t="shared" si="35"/>
        <v>5.9480280091217237E-4</v>
      </c>
    </row>
    <row r="112" spans="1:22" x14ac:dyDescent="0.2">
      <c r="A112" s="3" t="s">
        <v>60</v>
      </c>
      <c r="B112" s="21">
        <v>344.16962500596856</v>
      </c>
      <c r="C112" s="21">
        <v>246.18636580191557</v>
      </c>
      <c r="D112" s="21">
        <v>227.99452452605311</v>
      </c>
      <c r="E112" s="21">
        <v>190.59394521873452</v>
      </c>
      <c r="F112" s="21">
        <v>221.33049338804244</v>
      </c>
      <c r="G112" s="21">
        <v>176.89246429167048</v>
      </c>
      <c r="H112" s="21">
        <v>123.85460693</v>
      </c>
      <c r="I112" s="16">
        <f t="shared" si="22"/>
        <v>7.793708595668432E-3</v>
      </c>
      <c r="J112" s="16">
        <f t="shared" si="23"/>
        <v>3.3653650189598905E-3</v>
      </c>
      <c r="K112" s="16">
        <f t="shared" si="24"/>
        <v>5.3344511635038229E-3</v>
      </c>
      <c r="L112" s="16">
        <f t="shared" si="25"/>
        <v>4.1630751267198061E-3</v>
      </c>
      <c r="M112" s="16">
        <f t="shared" si="26"/>
        <v>3.1202108236972476E-3</v>
      </c>
      <c r="N112" s="16">
        <f t="shared" si="36"/>
        <v>3.7391981732992391E-3</v>
      </c>
      <c r="O112" s="16">
        <f t="shared" si="21"/>
        <v>-2.4509804440747546E-3</v>
      </c>
      <c r="P112" s="17">
        <f t="shared" si="29"/>
        <v>7.1488954742012023E-3</v>
      </c>
      <c r="Q112" s="17">
        <f t="shared" si="30"/>
        <v>4.4647512521261536E-3</v>
      </c>
      <c r="R112" s="17">
        <f t="shared" si="31"/>
        <v>4.213104373220547E-3</v>
      </c>
      <c r="S112" s="17">
        <f t="shared" si="32"/>
        <v>1.9026666843787777E-3</v>
      </c>
      <c r="T112" s="17">
        <f t="shared" si="33"/>
        <v>3.9756028796752605E-3</v>
      </c>
      <c r="U112" s="17">
        <f t="shared" si="34"/>
        <v>3.013152122407407E-3</v>
      </c>
      <c r="V112" s="17">
        <f t="shared" si="35"/>
        <v>2.1038219724932509E-3</v>
      </c>
    </row>
    <row r="113" spans="1:22" x14ac:dyDescent="0.2">
      <c r="A113" s="3" t="s">
        <v>61</v>
      </c>
      <c r="B113" s="21">
        <v>346.39612251610401</v>
      </c>
      <c r="C113" s="21">
        <v>247.46047822694933</v>
      </c>
      <c r="D113" s="21">
        <v>229.14277166169995</v>
      </c>
      <c r="E113" s="21">
        <v>191.38532107240874</v>
      </c>
      <c r="F113" s="21">
        <v>222.42139068305238</v>
      </c>
      <c r="G113" s="21">
        <v>177.64648503791923</v>
      </c>
      <c r="H113" s="21">
        <v>123.44885883000001</v>
      </c>
      <c r="I113" s="16">
        <f t="shared" si="22"/>
        <v>6.4691865532783364E-3</v>
      </c>
      <c r="J113" s="16">
        <f t="shared" si="23"/>
        <v>5.1753979993308368E-3</v>
      </c>
      <c r="K113" s="16">
        <f t="shared" si="24"/>
        <v>5.0362925953321737E-3</v>
      </c>
      <c r="L113" s="16">
        <f t="shared" si="25"/>
        <v>4.1521563172744295E-3</v>
      </c>
      <c r="M113" s="16">
        <f t="shared" si="26"/>
        <v>4.928816080924504E-3</v>
      </c>
      <c r="N113" s="16">
        <f t="shared" si="36"/>
        <v>4.262593939589665E-3</v>
      </c>
      <c r="O113" s="16">
        <f t="shared" si="21"/>
        <v>-3.2760032917412345E-3</v>
      </c>
      <c r="P113" s="17">
        <f t="shared" si="29"/>
        <v>7.026483632685307E-3</v>
      </c>
      <c r="Q113" s="17">
        <f t="shared" si="30"/>
        <v>4.3585016005799233E-3</v>
      </c>
      <c r="R113" s="17">
        <f t="shared" si="31"/>
        <v>4.1743212151279458E-3</v>
      </c>
      <c r="S113" s="17">
        <f t="shared" si="32"/>
        <v>1.841183607516078E-3</v>
      </c>
      <c r="T113" s="17">
        <f t="shared" si="33"/>
        <v>3.8889306391748858E-3</v>
      </c>
      <c r="U113" s="17">
        <f t="shared" si="34"/>
        <v>3.0111705502621974E-3</v>
      </c>
      <c r="V113" s="17">
        <f t="shared" si="35"/>
        <v>2.1106985536977064E-3</v>
      </c>
    </row>
    <row r="114" spans="1:22" x14ac:dyDescent="0.2">
      <c r="A114" s="3" t="s">
        <v>62</v>
      </c>
      <c r="B114" s="21">
        <v>348.44714819606463</v>
      </c>
      <c r="C114" s="21">
        <v>248.83607035586266</v>
      </c>
      <c r="D114" s="21">
        <v>230.2205063072638</v>
      </c>
      <c r="E114" s="21">
        <v>192.15826836040969</v>
      </c>
      <c r="F114" s="21">
        <v>222.17754166487805</v>
      </c>
      <c r="G114" s="21">
        <v>178.44645587608662</v>
      </c>
      <c r="H114" s="21">
        <v>124.26035503</v>
      </c>
      <c r="I114" s="16">
        <f t="shared" si="22"/>
        <v>5.921041104798349E-3</v>
      </c>
      <c r="J114" s="16">
        <f t="shared" si="23"/>
        <v>5.558835652341023E-3</v>
      </c>
      <c r="K114" s="16">
        <f t="shared" si="24"/>
        <v>4.703332502039333E-3</v>
      </c>
      <c r="L114" s="16">
        <f t="shared" si="25"/>
        <v>4.0386968220436957E-3</v>
      </c>
      <c r="M114" s="16">
        <f t="shared" si="26"/>
        <v>-1.0963379800183525E-3</v>
      </c>
      <c r="N114" s="16">
        <f t="shared" si="36"/>
        <v>4.503161647114077E-3</v>
      </c>
      <c r="O114" s="16">
        <f t="shared" si="21"/>
        <v>6.5735415271638556E-3</v>
      </c>
      <c r="P114" s="17">
        <f t="shared" si="29"/>
        <v>6.8486934299563304E-3</v>
      </c>
      <c r="Q114" s="17">
        <f t="shared" si="30"/>
        <v>4.2157338017385958E-3</v>
      </c>
      <c r="R114" s="17">
        <f t="shared" si="31"/>
        <v>4.064737004070138E-3</v>
      </c>
      <c r="S114" s="17">
        <f t="shared" si="32"/>
        <v>1.8983860837535598E-3</v>
      </c>
      <c r="T114" s="17">
        <f t="shared" si="33"/>
        <v>3.3640930268336935E-3</v>
      </c>
      <c r="U114" s="17">
        <f t="shared" si="34"/>
        <v>3.0760013431609182E-3</v>
      </c>
      <c r="V114" s="17">
        <f t="shared" si="35"/>
        <v>1.3245987116507804E-3</v>
      </c>
    </row>
    <row r="115" spans="1:22" x14ac:dyDescent="0.2">
      <c r="A115" s="3" t="s">
        <v>63</v>
      </c>
      <c r="B115" s="21">
        <v>350.83538583729</v>
      </c>
      <c r="C115" s="21">
        <v>250.68586776613716</v>
      </c>
      <c r="D115" s="21">
        <v>231.33769210709042</v>
      </c>
      <c r="E115" s="21">
        <v>192.6056535454305</v>
      </c>
      <c r="F115" s="21">
        <v>222.79370328946001</v>
      </c>
      <c r="G115" s="21">
        <v>179.28496113546075</v>
      </c>
      <c r="H115" s="21">
        <v>124.5646661</v>
      </c>
      <c r="I115" s="16">
        <f t="shared" si="22"/>
        <v>6.8539451494708664E-3</v>
      </c>
      <c r="J115" s="16">
        <f t="shared" si="23"/>
        <v>7.4337993186803387E-3</v>
      </c>
      <c r="K115" s="16">
        <f t="shared" si="24"/>
        <v>4.8526771908648427E-3</v>
      </c>
      <c r="L115" s="16">
        <f t="shared" si="25"/>
        <v>2.3282119933642209E-3</v>
      </c>
      <c r="M115" s="16">
        <f t="shared" si="26"/>
        <v>2.7732849142392242E-3</v>
      </c>
      <c r="N115" s="16">
        <f t="shared" si="36"/>
        <v>4.6989179765855897E-3</v>
      </c>
      <c r="O115" s="16">
        <f t="shared" si="21"/>
        <v>2.4489795633251469E-3</v>
      </c>
      <c r="P115" s="17">
        <f t="shared" si="29"/>
        <v>6.8748983516901084E-3</v>
      </c>
      <c r="Q115" s="17">
        <f t="shared" si="30"/>
        <v>4.3190286824987762E-3</v>
      </c>
      <c r="R115" s="17">
        <f t="shared" si="31"/>
        <v>3.9846823714637571E-3</v>
      </c>
      <c r="S115" s="17">
        <f t="shared" si="32"/>
        <v>1.8177426348183858E-3</v>
      </c>
      <c r="T115" s="17">
        <f t="shared" si="33"/>
        <v>3.2091158843833502E-3</v>
      </c>
      <c r="U115" s="17">
        <f t="shared" si="34"/>
        <v>3.150552209944099E-3</v>
      </c>
      <c r="V115" s="17">
        <f t="shared" si="35"/>
        <v>2.6342635355834265E-3</v>
      </c>
    </row>
    <row r="116" spans="1:22" x14ac:dyDescent="0.2">
      <c r="A116" s="3" t="s">
        <v>64</v>
      </c>
      <c r="B116" s="21">
        <v>354.09401790766333</v>
      </c>
      <c r="C116" s="21">
        <v>252.45302330062665</v>
      </c>
      <c r="D116" s="21">
        <v>232.68108533336112</v>
      </c>
      <c r="E116" s="21">
        <v>193.16129561474554</v>
      </c>
      <c r="F116" s="21">
        <v>223.8618880749776</v>
      </c>
      <c r="G116" s="21">
        <v>180.25017704126242</v>
      </c>
      <c r="H116" s="21">
        <v>126.39053254</v>
      </c>
      <c r="I116" s="16">
        <f t="shared" si="22"/>
        <v>9.2882080939367048E-3</v>
      </c>
      <c r="J116" s="16">
        <f t="shared" si="23"/>
        <v>7.0492826350229488E-3</v>
      </c>
      <c r="K116" s="16">
        <f t="shared" si="24"/>
        <v>5.8070659131881754E-3</v>
      </c>
      <c r="L116" s="16">
        <f t="shared" si="25"/>
        <v>2.8848689489998818E-3</v>
      </c>
      <c r="M116" s="16">
        <f t="shared" si="26"/>
        <v>4.7945016836035571E-3</v>
      </c>
      <c r="N116" s="16">
        <f t="shared" si="36"/>
        <v>5.3836969910286622E-3</v>
      </c>
      <c r="O116" s="16">
        <f t="shared" si="21"/>
        <v>1.4657980446350659E-2</v>
      </c>
      <c r="P116" s="17">
        <f t="shared" si="29"/>
        <v>7.1148707470112217E-3</v>
      </c>
      <c r="Q116" s="17">
        <f t="shared" si="30"/>
        <v>4.5662311288018212E-3</v>
      </c>
      <c r="R116" s="17">
        <f t="shared" si="31"/>
        <v>4.1435161523727384E-3</v>
      </c>
      <c r="S116" s="17">
        <f t="shared" si="32"/>
        <v>1.8351251479273116E-3</v>
      </c>
      <c r="T116" s="17">
        <f t="shared" si="33"/>
        <v>3.2352679808190115E-3</v>
      </c>
      <c r="U116" s="17">
        <f t="shared" si="34"/>
        <v>3.2816175713682623E-3</v>
      </c>
      <c r="V116" s="17">
        <f t="shared" si="35"/>
        <v>3.4355938368668894E-3</v>
      </c>
    </row>
    <row r="117" spans="1:22" x14ac:dyDescent="0.2">
      <c r="A117" s="3" t="s">
        <v>65</v>
      </c>
      <c r="B117" s="21">
        <v>352.61664879839157</v>
      </c>
      <c r="C117" s="21">
        <v>251.74146670606552</v>
      </c>
      <c r="D117" s="21">
        <v>232.94607516568851</v>
      </c>
      <c r="E117" s="21">
        <v>194.53113015916591</v>
      </c>
      <c r="F117" s="21">
        <v>224.17127689741605</v>
      </c>
      <c r="G117" s="21">
        <v>181.16545046139314</v>
      </c>
      <c r="H117" s="21">
        <v>125.7819104</v>
      </c>
      <c r="I117" s="16">
        <f t="shared" si="22"/>
        <v>-4.1722509688288901E-3</v>
      </c>
      <c r="J117" s="16">
        <f t="shared" si="23"/>
        <v>-2.8185703037265412E-3</v>
      </c>
      <c r="K117" s="16">
        <f t="shared" si="24"/>
        <v>1.1388542044478505E-3</v>
      </c>
      <c r="L117" s="16">
        <f t="shared" si="25"/>
        <v>7.0916616088166299E-3</v>
      </c>
      <c r="M117" s="16">
        <f t="shared" si="26"/>
        <v>1.3820522336290984E-3</v>
      </c>
      <c r="N117" s="16">
        <f t="shared" si="36"/>
        <v>5.0777948468876946E-3</v>
      </c>
      <c r="O117" s="16">
        <f t="shared" si="21"/>
        <v>-4.8154092539120993E-3</v>
      </c>
      <c r="P117" s="17">
        <f t="shared" si="29"/>
        <v>6.1469695168645186E-3</v>
      </c>
      <c r="Q117" s="17">
        <f t="shared" si="30"/>
        <v>4.0164497516783663E-3</v>
      </c>
      <c r="R117" s="17">
        <f t="shared" si="31"/>
        <v>3.9368853158613095E-3</v>
      </c>
      <c r="S117" s="17">
        <f t="shared" si="32"/>
        <v>2.4058603283069282E-3</v>
      </c>
      <c r="T117" s="17">
        <f t="shared" si="33"/>
        <v>2.9399473948934205E-3</v>
      </c>
      <c r="U117" s="17">
        <f t="shared" si="34"/>
        <v>3.4567802298716955E-3</v>
      </c>
      <c r="V117" s="17">
        <f t="shared" si="35"/>
        <v>2.5465728326965393E-3</v>
      </c>
    </row>
    <row r="118" spans="1:22" x14ac:dyDescent="0.2">
      <c r="A118" s="3" t="s">
        <v>66</v>
      </c>
      <c r="B118" s="21">
        <v>354.76192834728704</v>
      </c>
      <c r="C118" s="21">
        <v>253.0755593691012</v>
      </c>
      <c r="D118" s="21">
        <v>233.78178077680823</v>
      </c>
      <c r="E118" s="21">
        <v>195.24142704612831</v>
      </c>
      <c r="F118" s="21">
        <v>224.99654882611756</v>
      </c>
      <c r="G118" s="21">
        <v>182.08218395139917</v>
      </c>
      <c r="H118" s="21">
        <v>126.59340659</v>
      </c>
      <c r="I118" s="16">
        <f t="shared" si="22"/>
        <v>6.0838861585405064E-3</v>
      </c>
      <c r="J118" s="16">
        <f t="shared" si="23"/>
        <v>5.2994553519201066E-3</v>
      </c>
      <c r="K118" s="16">
        <f t="shared" si="24"/>
        <v>3.5875496529628381E-3</v>
      </c>
      <c r="L118" s="16">
        <f t="shared" si="25"/>
        <v>3.651327612095964E-3</v>
      </c>
      <c r="M118" s="16">
        <f t="shared" si="26"/>
        <v>3.6814347499085141E-3</v>
      </c>
      <c r="N118" s="16">
        <f t="shared" si="36"/>
        <v>5.0602004282345034E-3</v>
      </c>
      <c r="O118" s="16">
        <f t="shared" si="21"/>
        <v>6.4516128544983503E-3</v>
      </c>
      <c r="P118" s="17">
        <f t="shared" si="29"/>
        <v>6.2279569516847759E-3</v>
      </c>
      <c r="Q118" s="17">
        <f t="shared" si="30"/>
        <v>4.1504844701401042E-3</v>
      </c>
      <c r="R118" s="17">
        <f t="shared" si="31"/>
        <v>3.8369501545764358E-3</v>
      </c>
      <c r="S118" s="17">
        <f t="shared" si="32"/>
        <v>2.7315776823016859E-3</v>
      </c>
      <c r="T118" s="17">
        <f t="shared" si="33"/>
        <v>3.1684213195665952E-3</v>
      </c>
      <c r="U118" s="17">
        <f t="shared" si="34"/>
        <v>3.663658915603898E-3</v>
      </c>
      <c r="V118" s="17">
        <f t="shared" si="35"/>
        <v>3.2227497704597334E-3</v>
      </c>
    </row>
    <row r="119" spans="1:22" x14ac:dyDescent="0.2">
      <c r="A119" s="3" t="s">
        <v>67</v>
      </c>
      <c r="B119" s="21">
        <v>356.48855252181744</v>
      </c>
      <c r="C119" s="21">
        <v>254.67169767839621</v>
      </c>
      <c r="D119" s="21">
        <v>234.85947879755406</v>
      </c>
      <c r="E119" s="21">
        <v>195.96379076558503</v>
      </c>
      <c r="F119" s="21">
        <v>225.36132205369469</v>
      </c>
      <c r="G119" s="21">
        <v>183.00313298794461</v>
      </c>
      <c r="H119" s="21">
        <v>127.81065089000001</v>
      </c>
      <c r="I119" s="16">
        <f t="shared" si="22"/>
        <v>4.8669939938993569E-3</v>
      </c>
      <c r="J119" s="16">
        <f t="shared" si="23"/>
        <v>6.3069634747585663E-3</v>
      </c>
      <c r="K119" s="16">
        <f t="shared" si="24"/>
        <v>4.609846058853952E-3</v>
      </c>
      <c r="L119" s="16">
        <f t="shared" si="25"/>
        <v>3.6998485945611095E-3</v>
      </c>
      <c r="M119" s="16">
        <f t="shared" si="26"/>
        <v>1.6212392122469258E-3</v>
      </c>
      <c r="N119" s="16">
        <f t="shared" si="36"/>
        <v>5.0578756062770762E-3</v>
      </c>
      <c r="O119" s="16">
        <f t="shared" si="21"/>
        <v>9.6153846617171145E-3</v>
      </c>
      <c r="P119" s="17">
        <f t="shared" si="29"/>
        <v>6.0847462683503812E-3</v>
      </c>
      <c r="Q119" s="17">
        <f t="shared" si="30"/>
        <v>4.3341979145608226E-3</v>
      </c>
      <c r="R119" s="17">
        <f t="shared" si="31"/>
        <v>3.954059397844897E-3</v>
      </c>
      <c r="S119" s="17">
        <f t="shared" si="32"/>
        <v>3.0371308714287476E-3</v>
      </c>
      <c r="T119" s="17">
        <f t="shared" si="33"/>
        <v>3.0151498652054749E-3</v>
      </c>
      <c r="U119" s="17">
        <f t="shared" si="34"/>
        <v>3.8966048020021172E-3</v>
      </c>
      <c r="V119" s="17">
        <f t="shared" si="35"/>
        <v>3.8852585804179857E-3</v>
      </c>
    </row>
    <row r="120" spans="1:22" x14ac:dyDescent="0.2">
      <c r="A120" s="3" t="s">
        <v>68</v>
      </c>
      <c r="B120" s="21">
        <v>357.40997203504736</v>
      </c>
      <c r="C120" s="21">
        <v>256.06750616304112</v>
      </c>
      <c r="D120" s="21">
        <v>235.38116380276458</v>
      </c>
      <c r="E120" s="21">
        <v>197.0036949531642</v>
      </c>
      <c r="F120" s="21">
        <v>226.54633473154635</v>
      </c>
      <c r="G120" s="21">
        <v>183.87563202673957</v>
      </c>
      <c r="H120" s="21">
        <v>126.89771767000001</v>
      </c>
      <c r="I120" s="16">
        <f t="shared" si="22"/>
        <v>2.5847099625268591E-3</v>
      </c>
      <c r="J120" s="16">
        <f t="shared" si="23"/>
        <v>5.4808150939785758E-3</v>
      </c>
      <c r="K120" s="16">
        <f t="shared" si="24"/>
        <v>2.221264425355386E-3</v>
      </c>
      <c r="L120" s="16">
        <f t="shared" si="25"/>
        <v>5.3066139592243241E-3</v>
      </c>
      <c r="M120" s="16">
        <f t="shared" si="26"/>
        <v>5.2582788699176959E-3</v>
      </c>
      <c r="N120" s="16">
        <f t="shared" si="36"/>
        <v>4.7676726870705113E-3</v>
      </c>
      <c r="O120" s="16">
        <f t="shared" si="21"/>
        <v>-7.1428571378273752E-3</v>
      </c>
      <c r="P120" s="17">
        <f t="shared" si="29"/>
        <v>5.8277212939131448E-3</v>
      </c>
      <c r="Q120" s="17">
        <f t="shared" si="30"/>
        <v>4.4701060555626766E-3</v>
      </c>
      <c r="R120" s="17">
        <f t="shared" si="31"/>
        <v>3.8240576381572511E-3</v>
      </c>
      <c r="S120" s="17">
        <f t="shared" si="32"/>
        <v>3.5495268608044801E-3</v>
      </c>
      <c r="T120" s="17">
        <f t="shared" si="33"/>
        <v>2.9798588423805596E-3</v>
      </c>
      <c r="U120" s="17">
        <f t="shared" si="34"/>
        <v>4.1726478476085084E-3</v>
      </c>
      <c r="V120" s="17">
        <f t="shared" si="35"/>
        <v>2.1816802266547432E-3</v>
      </c>
    </row>
    <row r="121" spans="1:22" x14ac:dyDescent="0.2">
      <c r="A121" s="3" t="s">
        <v>69</v>
      </c>
      <c r="B121" s="21">
        <v>360.94667367505792</v>
      </c>
      <c r="C121" s="21">
        <v>257.563177372138</v>
      </c>
      <c r="D121" s="21">
        <v>236.75862036058933</v>
      </c>
      <c r="E121" s="21">
        <v>197.77013383394802</v>
      </c>
      <c r="F121" s="21">
        <v>227.69619414978069</v>
      </c>
      <c r="G121" s="21">
        <v>184.6225985606213</v>
      </c>
      <c r="H121" s="21">
        <v>125.88334742000001</v>
      </c>
      <c r="I121" s="16">
        <f t="shared" si="22"/>
        <v>9.8953636348561545E-3</v>
      </c>
      <c r="J121" s="16">
        <f t="shared" si="23"/>
        <v>5.8409254321576147E-3</v>
      </c>
      <c r="K121" s="16">
        <f t="shared" si="24"/>
        <v>5.8520254364065605E-3</v>
      </c>
      <c r="L121" s="16">
        <f t="shared" si="25"/>
        <v>3.8904797240784613E-3</v>
      </c>
      <c r="M121" s="16">
        <f t="shared" si="26"/>
        <v>5.0756037152263215E-3</v>
      </c>
      <c r="N121" s="16">
        <f t="shared" si="36"/>
        <v>4.0623465200277696E-3</v>
      </c>
      <c r="O121" s="16">
        <f t="shared" si="21"/>
        <v>-7.99360515401773E-3</v>
      </c>
      <c r="P121" s="17">
        <f t="shared" si="29"/>
        <v>6.0633267286081642E-3</v>
      </c>
      <c r="Q121" s="17">
        <f t="shared" si="30"/>
        <v>4.8645515713224606E-3</v>
      </c>
      <c r="R121" s="17">
        <f t="shared" si="31"/>
        <v>4.2046805522487447E-3</v>
      </c>
      <c r="S121" s="17">
        <f t="shared" si="32"/>
        <v>3.8834414450675211E-3</v>
      </c>
      <c r="T121" s="17">
        <f t="shared" si="33"/>
        <v>3.1606062080828793E-3</v>
      </c>
      <c r="U121" s="17">
        <f t="shared" si="34"/>
        <v>4.3599774645618448E-3</v>
      </c>
      <c r="V121" s="17">
        <f t="shared" si="35"/>
        <v>1.7206325976142998E-3</v>
      </c>
    </row>
    <row r="122" spans="1:22" x14ac:dyDescent="0.2">
      <c r="A122" s="3" t="s">
        <v>70</v>
      </c>
      <c r="B122" s="21">
        <v>363.59527022517182</v>
      </c>
      <c r="C122" s="21">
        <v>259.49307630150497</v>
      </c>
      <c r="D122" s="21">
        <v>237.40331701825301</v>
      </c>
      <c r="E122" s="21">
        <v>198.53110308510486</v>
      </c>
      <c r="F122" s="21">
        <v>227.99879215335932</v>
      </c>
      <c r="G122" s="21">
        <v>185.32683193611359</v>
      </c>
      <c r="H122" s="21">
        <v>126.1876585</v>
      </c>
      <c r="I122" s="16">
        <f t="shared" si="22"/>
        <v>7.337916493720874E-3</v>
      </c>
      <c r="J122" s="16">
        <f t="shared" si="23"/>
        <v>7.4929147444806219E-3</v>
      </c>
      <c r="K122" s="16">
        <f t="shared" si="24"/>
        <v>2.723012394149718E-3</v>
      </c>
      <c r="L122" s="16">
        <f t="shared" si="25"/>
        <v>3.8477460494402188E-3</v>
      </c>
      <c r="M122" s="16">
        <f t="shared" si="26"/>
        <v>1.3289550346176253E-3</v>
      </c>
      <c r="N122" s="16">
        <f t="shared" si="36"/>
        <v>3.8144483989648579E-3</v>
      </c>
      <c r="O122" s="16">
        <f t="shared" ref="O122:O185" si="37">(+H122-H121)/H121</f>
        <v>2.4174053696290787E-3</v>
      </c>
      <c r="P122" s="17">
        <f t="shared" si="29"/>
        <v>5.8346489278554023E-3</v>
      </c>
      <c r="Q122" s="17">
        <f t="shared" si="30"/>
        <v>5.1119707708116953E-3</v>
      </c>
      <c r="R122" s="17">
        <f t="shared" si="31"/>
        <v>4.0895009172823987E-3</v>
      </c>
      <c r="S122" s="17">
        <f t="shared" si="32"/>
        <v>4.018885752926281E-3</v>
      </c>
      <c r="T122" s="17">
        <f t="shared" si="33"/>
        <v>3.0224418711985519E-3</v>
      </c>
      <c r="U122" s="17">
        <f t="shared" si="34"/>
        <v>4.4675377858940614E-3</v>
      </c>
      <c r="V122" s="17">
        <f t="shared" si="35"/>
        <v>1.3738374284259175E-3</v>
      </c>
    </row>
    <row r="123" spans="1:22" x14ac:dyDescent="0.2">
      <c r="A123" s="3" t="s">
        <v>71</v>
      </c>
      <c r="B123" s="21">
        <v>365.18582018952395</v>
      </c>
      <c r="C123" s="21">
        <v>260.2397263015057</v>
      </c>
      <c r="D123" s="21">
        <v>237.86295149032125</v>
      </c>
      <c r="E123" s="21">
        <v>199.19891044735158</v>
      </c>
      <c r="F123" s="21">
        <v>228.33513769716694</v>
      </c>
      <c r="G123" s="21">
        <v>185.90111011627738</v>
      </c>
      <c r="H123" s="21">
        <v>126.49196956999999</v>
      </c>
      <c r="I123" s="16">
        <f t="shared" ref="I123:I186" si="38">(+B123-B122)/B122</f>
        <v>4.3745067513312804E-3</v>
      </c>
      <c r="J123" s="16">
        <f t="shared" ref="J123:J186" si="39">(+C123-C122)/C122</f>
        <v>2.8773407392696472E-3</v>
      </c>
      <c r="K123" s="16">
        <f t="shared" ref="K123:K186" si="40">(+D123-D122)/D122</f>
        <v>1.9360911963707136E-3</v>
      </c>
      <c r="L123" s="16">
        <f t="shared" ref="L123:L186" si="41">(+E123-E122)/E122</f>
        <v>3.3637417607076349E-3</v>
      </c>
      <c r="M123" s="16">
        <f t="shared" ref="M123:M186" si="42">(+F123-F122)/F122</f>
        <v>1.4752075685619754E-3</v>
      </c>
      <c r="N123" s="16">
        <f t="shared" ref="N123:N154" si="43">(+G123-G122)/G122</f>
        <v>3.0987319761757669E-3</v>
      </c>
      <c r="O123" s="16">
        <f t="shared" si="37"/>
        <v>2.411575534544031E-3</v>
      </c>
      <c r="P123" s="17">
        <f t="shared" si="29"/>
        <v>5.6081012935999021E-3</v>
      </c>
      <c r="Q123" s="17">
        <f t="shared" si="30"/>
        <v>4.9218770964311346E-3</v>
      </c>
      <c r="R123" s="17">
        <f t="shared" si="31"/>
        <v>3.9835385611229467E-3</v>
      </c>
      <c r="S123" s="17">
        <f t="shared" si="32"/>
        <v>4.0348690431105316E-3</v>
      </c>
      <c r="T123" s="17">
        <f t="shared" si="33"/>
        <v>2.8619372422128615E-3</v>
      </c>
      <c r="U123" s="17">
        <f t="shared" si="34"/>
        <v>4.4605532659379513E-3</v>
      </c>
      <c r="V123" s="17">
        <f t="shared" si="35"/>
        <v>1.5748020563045868E-3</v>
      </c>
    </row>
    <row r="124" spans="1:22" x14ac:dyDescent="0.2">
      <c r="A124" s="3" t="s">
        <v>72</v>
      </c>
      <c r="B124" s="21">
        <v>366.98057283684761</v>
      </c>
      <c r="C124" s="21">
        <v>260.7675267757794</v>
      </c>
      <c r="D124" s="21">
        <v>238.59627205932287</v>
      </c>
      <c r="E124" s="21">
        <v>199.88504417330248</v>
      </c>
      <c r="F124" s="21">
        <v>228.14848384612199</v>
      </c>
      <c r="G124" s="21">
        <v>186.4827485648853</v>
      </c>
      <c r="H124" s="21">
        <v>126.28909552</v>
      </c>
      <c r="I124" s="16">
        <f t="shared" si="38"/>
        <v>4.9146285208780073E-3</v>
      </c>
      <c r="J124" s="16">
        <f t="shared" si="39"/>
        <v>2.0281318374205889E-3</v>
      </c>
      <c r="K124" s="16">
        <f t="shared" si="40"/>
        <v>3.0829541313896424E-3</v>
      </c>
      <c r="L124" s="16">
        <f t="shared" si="41"/>
        <v>3.4444652554073149E-3</v>
      </c>
      <c r="M124" s="16">
        <f t="shared" si="42"/>
        <v>-8.1745566156578222E-4</v>
      </c>
      <c r="N124" s="16">
        <f t="shared" si="43"/>
        <v>3.1287518845052385E-3</v>
      </c>
      <c r="O124" s="16">
        <f t="shared" si="37"/>
        <v>-1.6038492458426131E-3</v>
      </c>
      <c r="P124" s="17">
        <f t="shared" si="29"/>
        <v>5.368177954034035E-3</v>
      </c>
      <c r="Q124" s="17">
        <f t="shared" si="30"/>
        <v>4.8104409979695265E-3</v>
      </c>
      <c r="R124" s="17">
        <f t="shared" si="31"/>
        <v>3.7959138084467645E-3</v>
      </c>
      <c r="S124" s="17">
        <f t="shared" si="32"/>
        <v>3.9749848871678236E-3</v>
      </c>
      <c r="T124" s="17">
        <f t="shared" si="33"/>
        <v>2.5337983684409417E-3</v>
      </c>
      <c r="U124" s="17">
        <f t="shared" si="34"/>
        <v>4.4096827418717852E-3</v>
      </c>
      <c r="V124" s="17">
        <f t="shared" si="35"/>
        <v>1.6453963228239318E-3</v>
      </c>
    </row>
    <row r="125" spans="1:22" x14ac:dyDescent="0.2">
      <c r="A125" s="3" t="s">
        <v>73</v>
      </c>
      <c r="B125" s="21">
        <v>368.17434608101098</v>
      </c>
      <c r="C125" s="21">
        <v>261.93957953889122</v>
      </c>
      <c r="D125" s="21">
        <v>238.94034725303931</v>
      </c>
      <c r="E125" s="21">
        <v>200.78830205839014</v>
      </c>
      <c r="F125" s="21">
        <v>229.0434966771611</v>
      </c>
      <c r="G125" s="21">
        <v>186.97149421998748</v>
      </c>
      <c r="H125" s="21">
        <v>125.88334742000001</v>
      </c>
      <c r="I125" s="16">
        <f t="shared" si="38"/>
        <v>3.2529603268511308E-3</v>
      </c>
      <c r="J125" s="16">
        <f t="shared" si="39"/>
        <v>4.494626986739839E-3</v>
      </c>
      <c r="K125" s="16">
        <f t="shared" si="40"/>
        <v>1.4420811806769831E-3</v>
      </c>
      <c r="L125" s="16">
        <f t="shared" si="41"/>
        <v>4.51888678727026E-3</v>
      </c>
      <c r="M125" s="16">
        <f t="shared" si="42"/>
        <v>3.9229400781061732E-3</v>
      </c>
      <c r="N125" s="16">
        <f t="shared" si="43"/>
        <v>2.6208625669849727E-3</v>
      </c>
      <c r="O125" s="16">
        <f t="shared" si="37"/>
        <v>-3.212851421013936E-3</v>
      </c>
      <c r="P125" s="17">
        <f t="shared" si="29"/>
        <v>5.1001591018317669E-3</v>
      </c>
      <c r="Q125" s="17">
        <f t="shared" si="30"/>
        <v>4.7537100802536097E-3</v>
      </c>
      <c r="R125" s="17">
        <f t="shared" si="31"/>
        <v>3.4963961905588327E-3</v>
      </c>
      <c r="S125" s="17">
        <f t="shared" si="32"/>
        <v>4.0055457596674766E-3</v>
      </c>
      <c r="T125" s="17">
        <f t="shared" si="33"/>
        <v>2.4499753682060811E-3</v>
      </c>
      <c r="U125" s="17">
        <f t="shared" si="34"/>
        <v>4.2728717941547274E-3</v>
      </c>
      <c r="V125" s="17">
        <f t="shared" si="35"/>
        <v>1.6506589787178734E-3</v>
      </c>
    </row>
    <row r="126" spans="1:22" x14ac:dyDescent="0.2">
      <c r="A126" s="3" t="s">
        <v>74</v>
      </c>
      <c r="B126" s="21">
        <v>368.91480159590071</v>
      </c>
      <c r="C126" s="21">
        <v>262.96207167972796</v>
      </c>
      <c r="D126" s="21">
        <v>239.29990688135311</v>
      </c>
      <c r="E126" s="21">
        <v>201.55240612903717</v>
      </c>
      <c r="F126" s="21">
        <v>228.9126166396687</v>
      </c>
      <c r="G126" s="21">
        <v>187.51405571682332</v>
      </c>
      <c r="H126" s="21">
        <v>124.76754015</v>
      </c>
      <c r="I126" s="16">
        <f t="shared" si="38"/>
        <v>2.0111545597117893E-3</v>
      </c>
      <c r="J126" s="16">
        <f t="shared" si="39"/>
        <v>3.9035419642830982E-3</v>
      </c>
      <c r="K126" s="16">
        <f t="shared" si="40"/>
        <v>1.5048091812347947E-3</v>
      </c>
      <c r="L126" s="16">
        <f t="shared" si="41"/>
        <v>3.8055208536243172E-3</v>
      </c>
      <c r="M126" s="16">
        <f t="shared" si="42"/>
        <v>-5.7142001144385205E-4</v>
      </c>
      <c r="N126" s="16">
        <f t="shared" si="43"/>
        <v>2.9018407276430913E-3</v>
      </c>
      <c r="O126" s="16">
        <f t="shared" si="37"/>
        <v>-8.8638195032834689E-3</v>
      </c>
      <c r="P126" s="17">
        <f t="shared" si="29"/>
        <v>4.7743352230745538E-3</v>
      </c>
      <c r="Q126" s="17">
        <f t="shared" si="30"/>
        <v>4.6157689395821162E-3</v>
      </c>
      <c r="R126" s="17">
        <f t="shared" si="31"/>
        <v>3.2298525804917884E-3</v>
      </c>
      <c r="S126" s="17">
        <f t="shared" si="32"/>
        <v>3.9861144289658618E-3</v>
      </c>
      <c r="T126" s="17">
        <f t="shared" si="33"/>
        <v>2.493718532253956E-3</v>
      </c>
      <c r="U126" s="17">
        <f t="shared" si="34"/>
        <v>4.1394283841988122E-3</v>
      </c>
      <c r="V126" s="17">
        <f t="shared" si="35"/>
        <v>3.6421222618059616E-4</v>
      </c>
    </row>
    <row r="127" spans="1:22" x14ac:dyDescent="0.2">
      <c r="A127" s="3" t="s">
        <v>75</v>
      </c>
      <c r="B127" s="21">
        <v>370.19148061262615</v>
      </c>
      <c r="C127" s="21">
        <v>263.47078054302335</v>
      </c>
      <c r="D127" s="21">
        <v>239.72776927390339</v>
      </c>
      <c r="E127" s="21">
        <v>202.10565629469107</v>
      </c>
      <c r="F127" s="21">
        <v>229.29106015489512</v>
      </c>
      <c r="G127" s="21">
        <v>188.05779695606461</v>
      </c>
      <c r="H127" s="21">
        <v>123.24598478</v>
      </c>
      <c r="I127" s="16">
        <f t="shared" si="38"/>
        <v>3.4606337593466314E-3</v>
      </c>
      <c r="J127" s="16">
        <f t="shared" si="39"/>
        <v>1.9345332201176652E-3</v>
      </c>
      <c r="K127" s="16">
        <f t="shared" si="40"/>
        <v>1.7879755914924744E-3</v>
      </c>
      <c r="L127" s="16">
        <f t="shared" si="41"/>
        <v>2.7449444850571863E-3</v>
      </c>
      <c r="M127" s="16">
        <f t="shared" si="42"/>
        <v>1.6532226173541589E-3</v>
      </c>
      <c r="N127" s="16">
        <f t="shared" si="43"/>
        <v>2.89973590066455E-3</v>
      </c>
      <c r="O127" s="16">
        <f t="shared" si="37"/>
        <v>-1.2195121969790645E-2</v>
      </c>
      <c r="P127" s="17">
        <f t="shared" si="29"/>
        <v>4.491559273897534E-3</v>
      </c>
      <c r="Q127" s="17">
        <f t="shared" si="30"/>
        <v>4.1574967647018939E-3</v>
      </c>
      <c r="R127" s="17">
        <f t="shared" si="31"/>
        <v>2.9744607805440907E-3</v>
      </c>
      <c r="S127" s="17">
        <f t="shared" si="32"/>
        <v>4.0208421366069421E-3</v>
      </c>
      <c r="T127" s="17">
        <f t="shared" si="33"/>
        <v>2.4003800075135342E-3</v>
      </c>
      <c r="U127" s="17">
        <f t="shared" si="34"/>
        <v>3.9894965445387252E-3</v>
      </c>
      <c r="V127" s="17">
        <f t="shared" si="35"/>
        <v>-8.5612956824571965E-4</v>
      </c>
    </row>
    <row r="128" spans="1:22" x14ac:dyDescent="0.2">
      <c r="A128" s="3" t="s">
        <v>76</v>
      </c>
      <c r="B128" s="21">
        <v>371.14848571697928</v>
      </c>
      <c r="C128" s="21">
        <v>264.18166695564815</v>
      </c>
      <c r="D128" s="21">
        <v>240.16967371571383</v>
      </c>
      <c r="E128" s="21">
        <v>203.03179508578177</v>
      </c>
      <c r="F128" s="21">
        <v>229.81756541445239</v>
      </c>
      <c r="G128" s="21">
        <v>188.48908417039024</v>
      </c>
      <c r="H128" s="21">
        <v>122.73879966</v>
      </c>
      <c r="I128" s="16">
        <f t="shared" si="38"/>
        <v>2.5851624212674782E-3</v>
      </c>
      <c r="J128" s="16">
        <f t="shared" si="39"/>
        <v>2.6981603468879478E-3</v>
      </c>
      <c r="K128" s="16">
        <f t="shared" si="40"/>
        <v>1.8433594203495628E-3</v>
      </c>
      <c r="L128" s="16">
        <f t="shared" si="41"/>
        <v>4.5824486462679032E-3</v>
      </c>
      <c r="M128" s="16">
        <f t="shared" si="42"/>
        <v>2.2962310837657315E-3</v>
      </c>
      <c r="N128" s="16">
        <f t="shared" si="43"/>
        <v>2.2933758733034398E-3</v>
      </c>
      <c r="O128" s="16">
        <f t="shared" si="37"/>
        <v>-4.1152263167465652E-3</v>
      </c>
      <c r="P128" s="17">
        <f t="shared" si="29"/>
        <v>3.9329721345084312E-3</v>
      </c>
      <c r="Q128" s="17">
        <f t="shared" si="30"/>
        <v>3.7949032406906446E-3</v>
      </c>
      <c r="R128" s="17">
        <f t="shared" si="31"/>
        <v>2.6441519061408719E-3</v>
      </c>
      <c r="S128" s="17">
        <f t="shared" si="32"/>
        <v>4.162307111379277E-3</v>
      </c>
      <c r="T128" s="17">
        <f t="shared" si="33"/>
        <v>2.1921907908603821E-3</v>
      </c>
      <c r="U128" s="17">
        <f t="shared" si="34"/>
        <v>3.7319697847282892E-3</v>
      </c>
      <c r="V128" s="17">
        <f t="shared" si="35"/>
        <v>-2.4205634651704882E-3</v>
      </c>
    </row>
    <row r="129" spans="1:22" x14ac:dyDescent="0.2">
      <c r="A129" s="3" t="s">
        <v>77</v>
      </c>
      <c r="B129" s="21">
        <v>371.36927670444237</v>
      </c>
      <c r="C129" s="21">
        <v>265.62286183022644</v>
      </c>
      <c r="D129" s="21">
        <v>239.77536893022693</v>
      </c>
      <c r="E129" s="21">
        <v>203.74261416159314</v>
      </c>
      <c r="F129" s="21">
        <v>230.36798849779453</v>
      </c>
      <c r="G129" s="21">
        <v>188.94698334083714</v>
      </c>
      <c r="H129" s="21">
        <v>123.85460693</v>
      </c>
      <c r="I129" s="16">
        <f t="shared" si="38"/>
        <v>5.9488586363640736E-4</v>
      </c>
      <c r="J129" s="16">
        <f t="shared" si="39"/>
        <v>5.455317513838839E-3</v>
      </c>
      <c r="K129" s="16">
        <f t="shared" si="40"/>
        <v>-1.641775913613595E-3</v>
      </c>
      <c r="L129" s="16">
        <f t="shared" si="41"/>
        <v>3.5010234505932834E-3</v>
      </c>
      <c r="M129" s="16">
        <f t="shared" si="42"/>
        <v>2.3950435744522283E-3</v>
      </c>
      <c r="N129" s="16">
        <f t="shared" si="43"/>
        <v>2.4293139969472285E-3</v>
      </c>
      <c r="O129" s="16">
        <f t="shared" si="37"/>
        <v>9.0909090938718143E-3</v>
      </c>
      <c r="P129" s="17">
        <f t="shared" si="29"/>
        <v>4.3302335372138725E-3</v>
      </c>
      <c r="Q129" s="17">
        <f t="shared" si="30"/>
        <v>4.4843938921544256E-3</v>
      </c>
      <c r="R129" s="17">
        <f t="shared" si="31"/>
        <v>2.4124327296357519E-3</v>
      </c>
      <c r="S129" s="17">
        <f t="shared" si="32"/>
        <v>3.8630872648606654E-3</v>
      </c>
      <c r="T129" s="17">
        <f t="shared" si="33"/>
        <v>2.2766067359289762E-3</v>
      </c>
      <c r="U129" s="17">
        <f t="shared" si="34"/>
        <v>3.5112630472332504E-3</v>
      </c>
      <c r="V129" s="17">
        <f t="shared" si="35"/>
        <v>-1.2617036028551621E-3</v>
      </c>
    </row>
    <row r="130" spans="1:22" x14ac:dyDescent="0.2">
      <c r="A130" s="3" t="s">
        <v>78</v>
      </c>
      <c r="B130" s="21">
        <v>371.41901253475072</v>
      </c>
      <c r="C130" s="21">
        <v>265.77795138857215</v>
      </c>
      <c r="D130" s="21">
        <v>239.93885882732849</v>
      </c>
      <c r="E130" s="21">
        <v>204.26896261801679</v>
      </c>
      <c r="F130" s="21">
        <v>231.09912505283344</v>
      </c>
      <c r="G130" s="21">
        <v>189.25690059585801</v>
      </c>
      <c r="H130" s="21">
        <v>121.31868132</v>
      </c>
      <c r="I130" s="16">
        <f t="shared" si="38"/>
        <v>1.3392553834746236E-4</v>
      </c>
      <c r="J130" s="16">
        <f t="shared" si="39"/>
        <v>5.8387127251431246E-4</v>
      </c>
      <c r="K130" s="16">
        <f t="shared" si="40"/>
        <v>6.8184608715639349E-4</v>
      </c>
      <c r="L130" s="16">
        <f t="shared" si="41"/>
        <v>2.5833989545564007E-3</v>
      </c>
      <c r="M130" s="16">
        <f t="shared" si="42"/>
        <v>3.1737767031199959E-3</v>
      </c>
      <c r="N130" s="16">
        <f t="shared" si="43"/>
        <v>1.6402339404478616E-3</v>
      </c>
      <c r="O130" s="16">
        <f t="shared" si="37"/>
        <v>-2.0475020452273188E-2</v>
      </c>
      <c r="P130" s="17">
        <f t="shared" si="29"/>
        <v>3.8344034855311193E-3</v>
      </c>
      <c r="Q130" s="17">
        <f t="shared" si="30"/>
        <v>4.0914285522039434E-3</v>
      </c>
      <c r="R130" s="17">
        <f t="shared" si="31"/>
        <v>2.1702907658185484E-3</v>
      </c>
      <c r="S130" s="17">
        <f t="shared" si="32"/>
        <v>3.7740932100657014E-3</v>
      </c>
      <c r="T130" s="17">
        <f t="shared" si="33"/>
        <v>2.2343018986965995E-3</v>
      </c>
      <c r="U130" s="17">
        <f t="shared" si="34"/>
        <v>3.2262658399176969E-3</v>
      </c>
      <c r="V130" s="17">
        <f t="shared" si="35"/>
        <v>-3.5055897117527903E-3</v>
      </c>
    </row>
    <row r="131" spans="1:22" x14ac:dyDescent="0.2">
      <c r="A131" s="3" t="s">
        <v>79</v>
      </c>
      <c r="B131" s="21">
        <v>370.21307048101187</v>
      </c>
      <c r="C131" s="21">
        <v>265.7108487372829</v>
      </c>
      <c r="D131" s="21">
        <v>240.14415469352087</v>
      </c>
      <c r="E131" s="21">
        <v>204.79288075488768</v>
      </c>
      <c r="F131" s="21">
        <v>231.71317011708865</v>
      </c>
      <c r="G131" s="21">
        <v>189.29793680966119</v>
      </c>
      <c r="H131" s="21">
        <v>120.10143702000001</v>
      </c>
      <c r="I131" s="16">
        <f t="shared" si="38"/>
        <v>-3.2468506270287431E-3</v>
      </c>
      <c r="J131" s="16">
        <f t="shared" si="39"/>
        <v>-2.5247636584850287E-4</v>
      </c>
      <c r="K131" s="16">
        <f t="shared" si="40"/>
        <v>8.5561741518545549E-4</v>
      </c>
      <c r="L131" s="16">
        <f t="shared" si="41"/>
        <v>2.5648445566868491E-3</v>
      </c>
      <c r="M131" s="16">
        <f t="shared" si="42"/>
        <v>2.6570635614255413E-3</v>
      </c>
      <c r="N131" s="16">
        <f t="shared" si="43"/>
        <v>2.1682809807189432E-4</v>
      </c>
      <c r="O131" s="16">
        <f t="shared" si="37"/>
        <v>-1.0033444864021294E-2</v>
      </c>
      <c r="P131" s="17">
        <f t="shared" si="29"/>
        <v>3.1582497671204454E-3</v>
      </c>
      <c r="Q131" s="17">
        <f t="shared" si="30"/>
        <v>3.544808565486687E-3</v>
      </c>
      <c r="R131" s="17">
        <f t="shared" si="31"/>
        <v>1.8574383788461737E-3</v>
      </c>
      <c r="S131" s="17">
        <f t="shared" si="32"/>
        <v>3.6795095402428458E-3</v>
      </c>
      <c r="T131" s="17">
        <f t="shared" si="33"/>
        <v>2.3206205944614846E-3</v>
      </c>
      <c r="U131" s="17">
        <f t="shared" si="34"/>
        <v>2.8228452142339319E-3</v>
      </c>
      <c r="V131" s="17">
        <f t="shared" si="35"/>
        <v>-5.1429921722309915E-3</v>
      </c>
    </row>
    <row r="132" spans="1:22" x14ac:dyDescent="0.2">
      <c r="A132" s="3" t="s">
        <v>80</v>
      </c>
      <c r="B132" s="21">
        <v>367.88798341733894</v>
      </c>
      <c r="C132" s="21">
        <v>265.12982014183467</v>
      </c>
      <c r="D132" s="21">
        <v>240.00233845488799</v>
      </c>
      <c r="E132" s="21">
        <v>205.20812432214402</v>
      </c>
      <c r="F132" s="21">
        <v>231.87097100249753</v>
      </c>
      <c r="G132" s="21">
        <v>189.25015146759856</v>
      </c>
      <c r="H132" s="21">
        <v>118.78275571</v>
      </c>
      <c r="I132" s="16">
        <f t="shared" si="38"/>
        <v>-6.2804024197524316E-3</v>
      </c>
      <c r="J132" s="16">
        <f t="shared" si="39"/>
        <v>-2.1866950416567794E-3</v>
      </c>
      <c r="K132" s="16">
        <f t="shared" si="40"/>
        <v>-5.9054628589179955E-4</v>
      </c>
      <c r="L132" s="16">
        <f t="shared" si="41"/>
        <v>2.0276269649887697E-3</v>
      </c>
      <c r="M132" s="16">
        <f t="shared" si="42"/>
        <v>6.8101819732186797E-4</v>
      </c>
      <c r="N132" s="16">
        <f t="shared" si="43"/>
        <v>-2.5243456356678065E-4</v>
      </c>
      <c r="O132" s="16">
        <f t="shared" si="37"/>
        <v>-1.0979729657859195E-2</v>
      </c>
      <c r="P132" s="17">
        <f t="shared" si="29"/>
        <v>2.4194904019305043E-3</v>
      </c>
      <c r="Q132" s="17">
        <f t="shared" si="30"/>
        <v>2.9058493875170743E-3</v>
      </c>
      <c r="R132" s="17">
        <f t="shared" si="31"/>
        <v>1.6231208195755752E-3</v>
      </c>
      <c r="S132" s="17">
        <f t="shared" si="32"/>
        <v>3.4062606240565494E-3</v>
      </c>
      <c r="T132" s="17">
        <f t="shared" si="33"/>
        <v>1.9391822050784989E-3</v>
      </c>
      <c r="U132" s="17">
        <f t="shared" si="34"/>
        <v>2.404502943347491E-3</v>
      </c>
      <c r="V132" s="17">
        <f t="shared" si="35"/>
        <v>-5.4627315489003091E-3</v>
      </c>
    </row>
    <row r="133" spans="1:22" x14ac:dyDescent="0.2">
      <c r="A133" s="3" t="s">
        <v>81</v>
      </c>
      <c r="B133" s="21">
        <v>366.3376846789123</v>
      </c>
      <c r="C133" s="21">
        <v>263.85693317945834</v>
      </c>
      <c r="D133" s="21">
        <v>240.11490276046788</v>
      </c>
      <c r="E133" s="21">
        <v>205.17749505170008</v>
      </c>
      <c r="F133" s="21">
        <v>232.55108073432282</v>
      </c>
      <c r="G133" s="21">
        <v>189.06620553318157</v>
      </c>
      <c r="H133" s="21">
        <v>119.79712594999999</v>
      </c>
      <c r="I133" s="16">
        <f t="shared" si="38"/>
        <v>-4.2140510381062377E-3</v>
      </c>
      <c r="J133" s="16">
        <f t="shared" si="39"/>
        <v>-4.8009950811847019E-3</v>
      </c>
      <c r="K133" s="16">
        <f t="shared" si="40"/>
        <v>4.6901337005536195E-4</v>
      </c>
      <c r="L133" s="16">
        <f t="shared" si="41"/>
        <v>-1.4925954099095768E-4</v>
      </c>
      <c r="M133" s="16">
        <f t="shared" si="42"/>
        <v>2.9331387576669592E-3</v>
      </c>
      <c r="N133" s="16">
        <f t="shared" si="43"/>
        <v>-9.7197245545389062E-4</v>
      </c>
      <c r="O133" s="16">
        <f t="shared" si="37"/>
        <v>8.5397096063043586E-3</v>
      </c>
      <c r="P133" s="17">
        <f t="shared" si="29"/>
        <v>1.2437058458503044E-3</v>
      </c>
      <c r="Q133" s="17">
        <f t="shared" si="30"/>
        <v>2.0190226780718809E-3</v>
      </c>
      <c r="R133" s="17">
        <f t="shared" si="31"/>
        <v>1.1745364807129756E-3</v>
      </c>
      <c r="S133" s="17">
        <f t="shared" si="32"/>
        <v>3.069615685300764E-3</v>
      </c>
      <c r="T133" s="17">
        <f t="shared" si="33"/>
        <v>1.7606434586152186E-3</v>
      </c>
      <c r="U133" s="17">
        <f t="shared" si="34"/>
        <v>1.9849763620573523E-3</v>
      </c>
      <c r="V133" s="17">
        <f t="shared" si="35"/>
        <v>-4.0849553188734679E-3</v>
      </c>
    </row>
    <row r="134" spans="1:22" x14ac:dyDescent="0.2">
      <c r="A134" s="3" t="s">
        <v>82</v>
      </c>
      <c r="B134" s="21">
        <v>364.79201705997133</v>
      </c>
      <c r="C134" s="21">
        <v>263.04596707051854</v>
      </c>
      <c r="D134" s="21">
        <v>240.50754730634196</v>
      </c>
      <c r="E134" s="21">
        <v>205.27560063737664</v>
      </c>
      <c r="F134" s="21">
        <v>233.50266419901621</v>
      </c>
      <c r="G134" s="21">
        <v>188.79354924765687</v>
      </c>
      <c r="H134" s="21">
        <v>118.88419273</v>
      </c>
      <c r="I134" s="16">
        <f t="shared" si="38"/>
        <v>-4.2192427467453008E-3</v>
      </c>
      <c r="J134" s="16">
        <f t="shared" si="39"/>
        <v>-3.0735069159173018E-3</v>
      </c>
      <c r="K134" s="16">
        <f t="shared" si="40"/>
        <v>1.6352360530731773E-3</v>
      </c>
      <c r="L134" s="16">
        <f t="shared" si="41"/>
        <v>4.7814983632509596E-4</v>
      </c>
      <c r="M134" s="16">
        <f t="shared" si="42"/>
        <v>4.0919330999821006E-3</v>
      </c>
      <c r="N134" s="16">
        <f t="shared" si="43"/>
        <v>-1.4421206833648125E-3</v>
      </c>
      <c r="O134" s="16">
        <f t="shared" si="37"/>
        <v>-7.6206604520798974E-3</v>
      </c>
      <c r="P134" s="17">
        <f t="shared" ref="P134:P197" si="44">AVERAGE(I123:I134)</f>
        <v>2.8060924247812294E-4</v>
      </c>
      <c r="Q134" s="17">
        <f t="shared" ref="Q134:Q197" si="45">AVERAGE(J123:J134)</f>
        <v>1.1384875397053881E-3</v>
      </c>
      <c r="R134" s="17">
        <f t="shared" ref="R134:R197" si="46">AVERAGE(K123:K134)</f>
        <v>1.0838884522899304E-3</v>
      </c>
      <c r="S134" s="17">
        <f t="shared" ref="S134:S197" si="47">AVERAGE(L123:L134)</f>
        <v>2.7888160008745048E-3</v>
      </c>
      <c r="T134" s="17">
        <f t="shared" ref="T134:T197" si="48">AVERAGE(M123:M134)</f>
        <v>1.9908916307289251E-3</v>
      </c>
      <c r="U134" s="17">
        <f t="shared" ref="U134:U197" si="49">AVERAGE(N123:N134)</f>
        <v>1.54692893852988E-3</v>
      </c>
      <c r="V134" s="17">
        <f t="shared" ref="V134:V197" si="50">AVERAGE(O123:O134)</f>
        <v>-4.9214608040158833E-3</v>
      </c>
    </row>
    <row r="135" spans="1:22" x14ac:dyDescent="0.2">
      <c r="A135" s="3" t="s">
        <v>83</v>
      </c>
      <c r="B135" s="21">
        <v>362.27869760493911</v>
      </c>
      <c r="C135" s="21">
        <v>261.2914755246573</v>
      </c>
      <c r="D135" s="21">
        <v>240.88364705007436</v>
      </c>
      <c r="E135" s="21">
        <v>205.42287996443395</v>
      </c>
      <c r="F135" s="21">
        <v>233.18232366311062</v>
      </c>
      <c r="G135" s="21">
        <v>188.44750885650274</v>
      </c>
      <c r="H135" s="21">
        <v>118.57988166</v>
      </c>
      <c r="I135" s="16">
        <f t="shared" si="38"/>
        <v>-6.8897326078794941E-3</v>
      </c>
      <c r="J135" s="16">
        <f t="shared" si="39"/>
        <v>-6.6699047523921563E-3</v>
      </c>
      <c r="K135" s="16">
        <f t="shared" si="40"/>
        <v>1.5637752242899329E-3</v>
      </c>
      <c r="L135" s="16">
        <f t="shared" si="41"/>
        <v>7.1747117825988853E-4</v>
      </c>
      <c r="M135" s="16">
        <f t="shared" si="42"/>
        <v>-1.3718924236023175E-3</v>
      </c>
      <c r="N135" s="16">
        <f t="shared" si="43"/>
        <v>-1.8329036798826334E-3</v>
      </c>
      <c r="O135" s="16">
        <f t="shared" si="37"/>
        <v>-2.5597269326723985E-3</v>
      </c>
      <c r="P135" s="17">
        <f t="shared" si="44"/>
        <v>-6.5807737078944133E-4</v>
      </c>
      <c r="Q135" s="17">
        <f t="shared" si="45"/>
        <v>3.4288374873357063E-4</v>
      </c>
      <c r="R135" s="17">
        <f t="shared" si="46"/>
        <v>1.0528621212831987E-3</v>
      </c>
      <c r="S135" s="17">
        <f t="shared" si="47"/>
        <v>2.5682934523371926E-3</v>
      </c>
      <c r="T135" s="17">
        <f t="shared" si="48"/>
        <v>1.753633298048567E-3</v>
      </c>
      <c r="U135" s="17">
        <f t="shared" si="49"/>
        <v>1.1359593005250137E-3</v>
      </c>
      <c r="V135" s="17">
        <f t="shared" si="50"/>
        <v>-5.3357360096172521E-3</v>
      </c>
    </row>
    <row r="136" spans="1:22" x14ac:dyDescent="0.2">
      <c r="A136" s="3" t="s">
        <v>84</v>
      </c>
      <c r="B136" s="21">
        <v>361.28315880407558</v>
      </c>
      <c r="C136" s="21">
        <v>259.62019766883418</v>
      </c>
      <c r="D136" s="21">
        <v>240.70267197194585</v>
      </c>
      <c r="E136" s="21">
        <v>205.38693210818226</v>
      </c>
      <c r="F136" s="21">
        <v>233.12905416792469</v>
      </c>
      <c r="G136" s="21">
        <v>188.06841337987038</v>
      </c>
      <c r="H136" s="21">
        <v>119.5942519</v>
      </c>
      <c r="I136" s="16">
        <f t="shared" si="38"/>
        <v>-2.7479915530367514E-3</v>
      </c>
      <c r="J136" s="16">
        <f t="shared" si="39"/>
        <v>-6.396220360680719E-3</v>
      </c>
      <c r="K136" s="16">
        <f t="shared" si="40"/>
        <v>-7.5129665440050008E-4</v>
      </c>
      <c r="L136" s="16">
        <f t="shared" si="41"/>
        <v>-1.7499441278354751E-4</v>
      </c>
      <c r="M136" s="16">
        <f t="shared" si="42"/>
        <v>-2.2844568297076734E-4</v>
      </c>
      <c r="N136" s="16">
        <f t="shared" si="43"/>
        <v>-2.0116767737217906E-3</v>
      </c>
      <c r="O136" s="16">
        <f t="shared" si="37"/>
        <v>8.5543198879930917E-3</v>
      </c>
      <c r="P136" s="17">
        <f t="shared" si="44"/>
        <v>-1.2966290436156717E-3</v>
      </c>
      <c r="Q136" s="17">
        <f t="shared" si="45"/>
        <v>-3.5914560110820483E-4</v>
      </c>
      <c r="R136" s="17">
        <f t="shared" si="46"/>
        <v>7.3334122246735366E-4</v>
      </c>
      <c r="S136" s="17">
        <f t="shared" si="47"/>
        <v>2.2666718133212871E-3</v>
      </c>
      <c r="T136" s="17">
        <f t="shared" si="48"/>
        <v>1.8027174629314852E-3</v>
      </c>
      <c r="U136" s="17">
        <f t="shared" si="49"/>
        <v>7.0759024567276091E-4</v>
      </c>
      <c r="V136" s="17">
        <f t="shared" si="50"/>
        <v>-4.489221915130944E-3</v>
      </c>
    </row>
    <row r="137" spans="1:22" x14ac:dyDescent="0.2">
      <c r="A137" s="3" t="s">
        <v>85</v>
      </c>
      <c r="B137" s="21">
        <v>359.9020956289346</v>
      </c>
      <c r="C137" s="21">
        <v>257.97502538550543</v>
      </c>
      <c r="D137" s="21">
        <v>239.36165178031749</v>
      </c>
      <c r="E137" s="21">
        <v>205.17621392095563</v>
      </c>
      <c r="F137" s="21">
        <v>231.96661238682611</v>
      </c>
      <c r="G137" s="21">
        <v>187.6118771966874</v>
      </c>
      <c r="H137" s="21">
        <v>114.82671175</v>
      </c>
      <c r="I137" s="16">
        <f t="shared" si="38"/>
        <v>-3.8226613709661812E-3</v>
      </c>
      <c r="J137" s="16">
        <f t="shared" si="39"/>
        <v>-6.336842426363504E-3</v>
      </c>
      <c r="K137" s="16">
        <f t="shared" si="40"/>
        <v>-5.5712725606330499E-3</v>
      </c>
      <c r="L137" s="16">
        <f t="shared" si="41"/>
        <v>-1.0259571291305039E-3</v>
      </c>
      <c r="M137" s="16">
        <f t="shared" si="42"/>
        <v>-4.9862587280144971E-3</v>
      </c>
      <c r="N137" s="16">
        <f t="shared" si="43"/>
        <v>-2.4275005833161393E-3</v>
      </c>
      <c r="O137" s="16">
        <f t="shared" si="37"/>
        <v>-3.9864291755313051E-2</v>
      </c>
      <c r="P137" s="17">
        <f t="shared" si="44"/>
        <v>-1.8862641851004475E-3</v>
      </c>
      <c r="Q137" s="17">
        <f t="shared" si="45"/>
        <v>-1.2617680522001502E-3</v>
      </c>
      <c r="R137" s="17">
        <f t="shared" si="46"/>
        <v>1.4889507735818398E-4</v>
      </c>
      <c r="S137" s="17">
        <f t="shared" si="47"/>
        <v>1.8046014869545575E-3</v>
      </c>
      <c r="T137" s="17">
        <f t="shared" si="48"/>
        <v>1.0602842290880958E-3</v>
      </c>
      <c r="U137" s="17">
        <f t="shared" si="49"/>
        <v>2.8689331648100159E-4</v>
      </c>
      <c r="V137" s="17">
        <f t="shared" si="50"/>
        <v>-7.5435086096558692E-3</v>
      </c>
    </row>
    <row r="138" spans="1:22" x14ac:dyDescent="0.2">
      <c r="A138" s="3" t="s">
        <v>86</v>
      </c>
      <c r="B138" s="21">
        <v>357.67144931426475</v>
      </c>
      <c r="C138" s="21">
        <v>255.52025301824438</v>
      </c>
      <c r="D138" s="21">
        <v>237.62699241760265</v>
      </c>
      <c r="E138" s="21">
        <v>205.11476648248879</v>
      </c>
      <c r="F138" s="21">
        <v>230.64156905733185</v>
      </c>
      <c r="G138" s="21">
        <v>187.09893818889691</v>
      </c>
      <c r="H138" s="21">
        <v>113.60946746</v>
      </c>
      <c r="I138" s="16">
        <f t="shared" si="38"/>
        <v>-6.1979253295865507E-3</v>
      </c>
      <c r="J138" s="16">
        <f t="shared" si="39"/>
        <v>-9.5155426909746942E-3</v>
      </c>
      <c r="K138" s="16">
        <f t="shared" si="40"/>
        <v>-7.2470228619030451E-3</v>
      </c>
      <c r="L138" s="16">
        <f t="shared" si="41"/>
        <v>-2.9948616992472301E-4</v>
      </c>
      <c r="M138" s="16">
        <f t="shared" si="42"/>
        <v>-5.7122157187200267E-3</v>
      </c>
      <c r="N138" s="16">
        <f t="shared" si="43"/>
        <v>-2.7340433636445153E-3</v>
      </c>
      <c r="O138" s="16">
        <f t="shared" si="37"/>
        <v>-1.0600706677468682E-2</v>
      </c>
      <c r="P138" s="17">
        <f t="shared" si="44"/>
        <v>-2.5703541758753095E-3</v>
      </c>
      <c r="Q138" s="17">
        <f t="shared" si="45"/>
        <v>-2.3800251068049664E-3</v>
      </c>
      <c r="R138" s="17">
        <f t="shared" si="46"/>
        <v>-5.8042425956996932E-4</v>
      </c>
      <c r="S138" s="17">
        <f t="shared" si="47"/>
        <v>1.4625175683254709E-3</v>
      </c>
      <c r="T138" s="17">
        <f t="shared" si="48"/>
        <v>6.3188458681508132E-4</v>
      </c>
      <c r="U138" s="17">
        <f t="shared" si="49"/>
        <v>-1.8276369112629913E-4</v>
      </c>
      <c r="V138" s="17">
        <f t="shared" si="50"/>
        <v>-7.688249207504637E-3</v>
      </c>
    </row>
    <row r="139" spans="1:22" x14ac:dyDescent="0.2">
      <c r="A139" s="3" t="s">
        <v>87</v>
      </c>
      <c r="B139" s="21">
        <v>355.99428107322478</v>
      </c>
      <c r="C139" s="21">
        <v>253.78370699532158</v>
      </c>
      <c r="D139" s="21">
        <v>236.16329212000707</v>
      </c>
      <c r="E139" s="21">
        <v>204.81698082983519</v>
      </c>
      <c r="F139" s="21">
        <v>230.05358608750063</v>
      </c>
      <c r="G139" s="21">
        <v>186.59896794288775</v>
      </c>
      <c r="H139" s="21">
        <v>114.92814877000001</v>
      </c>
      <c r="I139" s="16">
        <f t="shared" si="38"/>
        <v>-4.6891308888519544E-3</v>
      </c>
      <c r="J139" s="16">
        <f t="shared" si="39"/>
        <v>-6.7961189080335011E-3</v>
      </c>
      <c r="K139" s="16">
        <f t="shared" si="40"/>
        <v>-6.159655023631706E-3</v>
      </c>
      <c r="L139" s="16">
        <f t="shared" si="41"/>
        <v>-1.4518001690484062E-3</v>
      </c>
      <c r="M139" s="16">
        <f t="shared" si="42"/>
        <v>-2.5493364974683219E-3</v>
      </c>
      <c r="N139" s="16">
        <f t="shared" si="43"/>
        <v>-2.6722238557248287E-3</v>
      </c>
      <c r="O139" s="16">
        <f t="shared" si="37"/>
        <v>1.1607142780281828E-2</v>
      </c>
      <c r="P139" s="17">
        <f t="shared" si="44"/>
        <v>-3.2495012298918587E-3</v>
      </c>
      <c r="Q139" s="17">
        <f t="shared" si="45"/>
        <v>-3.107579450817563E-3</v>
      </c>
      <c r="R139" s="17">
        <f t="shared" si="46"/>
        <v>-1.2427268108303176E-3</v>
      </c>
      <c r="S139" s="17">
        <f t="shared" si="47"/>
        <v>1.1127888471500044E-3</v>
      </c>
      <c r="T139" s="17">
        <f t="shared" si="48"/>
        <v>2.8167132724654117E-4</v>
      </c>
      <c r="U139" s="17">
        <f t="shared" si="49"/>
        <v>-6.4709367082541383E-4</v>
      </c>
      <c r="V139" s="17">
        <f t="shared" si="50"/>
        <v>-5.7047271449985988E-3</v>
      </c>
    </row>
    <row r="140" spans="1:22" x14ac:dyDescent="0.2">
      <c r="A140" s="3" t="s">
        <v>88</v>
      </c>
      <c r="B140" s="21">
        <v>355.37730901492586</v>
      </c>
      <c r="C140" s="21">
        <v>252.53202898815087</v>
      </c>
      <c r="D140" s="21">
        <v>236.00938360864907</v>
      </c>
      <c r="E140" s="21">
        <v>204.35032814479533</v>
      </c>
      <c r="F140" s="21">
        <v>230.1487677450595</v>
      </c>
      <c r="G140" s="21">
        <v>186.2692685334826</v>
      </c>
      <c r="H140" s="21">
        <v>114.31952663</v>
      </c>
      <c r="I140" s="16">
        <f t="shared" si="38"/>
        <v>-1.7330954206312701E-3</v>
      </c>
      <c r="J140" s="16">
        <f t="shared" si="39"/>
        <v>-4.9320660573130672E-3</v>
      </c>
      <c r="K140" s="16">
        <f t="shared" si="40"/>
        <v>-6.5170378502256042E-4</v>
      </c>
      <c r="L140" s="16">
        <f t="shared" si="41"/>
        <v>-2.2783886528801177E-3</v>
      </c>
      <c r="M140" s="16">
        <f t="shared" si="42"/>
        <v>4.1373690007451454E-4</v>
      </c>
      <c r="N140" s="16">
        <f t="shared" si="43"/>
        <v>-1.7668876363028021E-3</v>
      </c>
      <c r="O140" s="16">
        <f t="shared" si="37"/>
        <v>-5.2956751371503749E-3</v>
      </c>
      <c r="P140" s="17">
        <f t="shared" si="44"/>
        <v>-3.6093560500500871E-3</v>
      </c>
      <c r="Q140" s="17">
        <f t="shared" si="45"/>
        <v>-3.7434316511676482E-3</v>
      </c>
      <c r="R140" s="17">
        <f t="shared" si="46"/>
        <v>-1.4506487446113278E-3</v>
      </c>
      <c r="S140" s="17">
        <f t="shared" si="47"/>
        <v>5.4105240555433597E-4</v>
      </c>
      <c r="T140" s="17">
        <f t="shared" si="48"/>
        <v>1.2479681193893963E-4</v>
      </c>
      <c r="U140" s="17">
        <f t="shared" si="49"/>
        <v>-9.8544896329260073E-4</v>
      </c>
      <c r="V140" s="17">
        <f t="shared" si="50"/>
        <v>-5.8030978800322486E-3</v>
      </c>
    </row>
    <row r="141" spans="1:22" x14ac:dyDescent="0.2">
      <c r="A141" s="3" t="s">
        <v>89</v>
      </c>
      <c r="B141" s="21">
        <v>355.29833876446469</v>
      </c>
      <c r="C141" s="21">
        <v>252.08497187561227</v>
      </c>
      <c r="D141" s="21">
        <v>236.91046724085331</v>
      </c>
      <c r="E141" s="21">
        <v>204.50547172034453</v>
      </c>
      <c r="F141" s="21">
        <v>230.68370473890985</v>
      </c>
      <c r="G141" s="21">
        <v>186.1000791560042</v>
      </c>
      <c r="H141" s="21">
        <v>115.53677092</v>
      </c>
      <c r="I141" s="16">
        <f t="shared" si="38"/>
        <v>-2.222152300046019E-4</v>
      </c>
      <c r="J141" s="16">
        <f t="shared" si="39"/>
        <v>-1.7702986600546344E-3</v>
      </c>
      <c r="K141" s="16">
        <f t="shared" si="40"/>
        <v>3.8179991762463616E-3</v>
      </c>
      <c r="L141" s="16">
        <f t="shared" si="41"/>
        <v>7.5920394627051677E-4</v>
      </c>
      <c r="M141" s="16">
        <f t="shared" si="42"/>
        <v>2.3243096154349696E-3</v>
      </c>
      <c r="N141" s="16">
        <f t="shared" si="43"/>
        <v>-9.0830537323976785E-4</v>
      </c>
      <c r="O141" s="16">
        <f t="shared" si="37"/>
        <v>1.0647737319099118E-2</v>
      </c>
      <c r="P141" s="17">
        <f t="shared" si="44"/>
        <v>-3.6774478078535049E-3</v>
      </c>
      <c r="Q141" s="17">
        <f t="shared" si="45"/>
        <v>-4.3455663323254375E-3</v>
      </c>
      <c r="R141" s="17">
        <f t="shared" si="46"/>
        <v>-9.9566748712299818E-4</v>
      </c>
      <c r="S141" s="17">
        <f t="shared" si="47"/>
        <v>3.1256744686077194E-4</v>
      </c>
      <c r="T141" s="17">
        <f t="shared" si="48"/>
        <v>1.1890231535416813E-4</v>
      </c>
      <c r="U141" s="17">
        <f t="shared" si="49"/>
        <v>-1.2635839108081838E-3</v>
      </c>
      <c r="V141" s="17">
        <f t="shared" si="50"/>
        <v>-5.6733621945966395E-3</v>
      </c>
    </row>
    <row r="142" spans="1:22" x14ac:dyDescent="0.2">
      <c r="A142" s="3" t="s">
        <v>90</v>
      </c>
      <c r="B142" s="21">
        <v>355.00203764733521</v>
      </c>
      <c r="C142" s="21">
        <v>251.98721350085123</v>
      </c>
      <c r="D142" s="21">
        <v>237.34448394189994</v>
      </c>
      <c r="E142" s="21">
        <v>204.71389676944938</v>
      </c>
      <c r="F142" s="21">
        <v>231.11925970471202</v>
      </c>
      <c r="G142" s="21">
        <v>186.03551178668923</v>
      </c>
      <c r="H142" s="21">
        <v>114.72527473</v>
      </c>
      <c r="I142" s="16">
        <f t="shared" si="38"/>
        <v>-8.3395019002860729E-4</v>
      </c>
      <c r="J142" s="16">
        <f t="shared" si="39"/>
        <v>-3.8779929653751793E-4</v>
      </c>
      <c r="K142" s="16">
        <f t="shared" si="40"/>
        <v>1.8319861764714276E-3</v>
      </c>
      <c r="L142" s="16">
        <f t="shared" si="41"/>
        <v>1.0191661247571013E-3</v>
      </c>
      <c r="M142" s="16">
        <f t="shared" si="42"/>
        <v>1.8881046075410234E-3</v>
      </c>
      <c r="N142" s="16">
        <f t="shared" si="43"/>
        <v>-3.4694971441063247E-4</v>
      </c>
      <c r="O142" s="16">
        <f t="shared" si="37"/>
        <v>-7.0237049515768117E-3</v>
      </c>
      <c r="P142" s="17">
        <f t="shared" si="44"/>
        <v>-3.7581041185515106E-3</v>
      </c>
      <c r="Q142" s="17">
        <f t="shared" si="45"/>
        <v>-4.4265388797464231E-3</v>
      </c>
      <c r="R142" s="17">
        <f t="shared" si="46"/>
        <v>-8.9982247968007874E-4</v>
      </c>
      <c r="S142" s="17">
        <f t="shared" si="47"/>
        <v>1.8221471104416372E-4</v>
      </c>
      <c r="T142" s="17">
        <f t="shared" si="48"/>
        <v>1.1762974055920427E-5</v>
      </c>
      <c r="U142" s="17">
        <f t="shared" si="49"/>
        <v>-1.4291825487130585E-3</v>
      </c>
      <c r="V142" s="17">
        <f t="shared" si="50"/>
        <v>-4.5524192362052752E-3</v>
      </c>
    </row>
    <row r="143" spans="1:22" x14ac:dyDescent="0.2">
      <c r="A143" s="3" t="s">
        <v>91</v>
      </c>
      <c r="B143" s="21">
        <v>354.95033264502842</v>
      </c>
      <c r="C143" s="21">
        <v>251.89944091482707</v>
      </c>
      <c r="D143" s="21">
        <v>237.68859031870727</v>
      </c>
      <c r="E143" s="21">
        <v>204.71786490196487</v>
      </c>
      <c r="F143" s="21">
        <v>231.95115660742945</v>
      </c>
      <c r="G143" s="21">
        <v>186.16987349199781</v>
      </c>
      <c r="H143" s="21">
        <v>115.33389687</v>
      </c>
      <c r="I143" s="16">
        <f t="shared" si="38"/>
        <v>-1.4564705782943739E-4</v>
      </c>
      <c r="J143" s="16">
        <f t="shared" si="39"/>
        <v>-3.4832158665805386E-4</v>
      </c>
      <c r="K143" s="16">
        <f t="shared" si="40"/>
        <v>1.4498183024618621E-3</v>
      </c>
      <c r="L143" s="16">
        <f t="shared" si="41"/>
        <v>1.9383796498997953E-5</v>
      </c>
      <c r="M143" s="16">
        <f t="shared" si="42"/>
        <v>3.5994269961763439E-3</v>
      </c>
      <c r="N143" s="16">
        <f t="shared" si="43"/>
        <v>7.2223686767201119E-4</v>
      </c>
      <c r="O143" s="16">
        <f t="shared" si="37"/>
        <v>5.3050397258352115E-3</v>
      </c>
      <c r="P143" s="17">
        <f t="shared" si="44"/>
        <v>-3.4996704877849013E-3</v>
      </c>
      <c r="Q143" s="17">
        <f t="shared" si="45"/>
        <v>-4.434525981480553E-3</v>
      </c>
      <c r="R143" s="17">
        <f t="shared" si="46"/>
        <v>-8.5030573907371183E-4</v>
      </c>
      <c r="S143" s="17">
        <f t="shared" si="47"/>
        <v>-2.9907018971490462E-5</v>
      </c>
      <c r="T143" s="17">
        <f t="shared" si="48"/>
        <v>9.029326028515401E-5</v>
      </c>
      <c r="U143" s="17">
        <f t="shared" si="49"/>
        <v>-1.3870651512463818E-3</v>
      </c>
      <c r="V143" s="17">
        <f t="shared" si="50"/>
        <v>-3.2742121870505667E-3</v>
      </c>
    </row>
    <row r="144" spans="1:22" x14ac:dyDescent="0.2">
      <c r="A144" s="3" t="s">
        <v>92</v>
      </c>
      <c r="B144" s="21">
        <v>355.88016006819009</v>
      </c>
      <c r="C144" s="21">
        <v>251.78958638944476</v>
      </c>
      <c r="D144" s="21">
        <v>237.62700902769126</v>
      </c>
      <c r="E144" s="21">
        <v>204.89199113568145</v>
      </c>
      <c r="F144" s="21">
        <v>232.70394369176515</v>
      </c>
      <c r="G144" s="21">
        <v>186.38744197061999</v>
      </c>
      <c r="H144" s="21">
        <v>115.94251902000001</v>
      </c>
      <c r="I144" s="16">
        <f t="shared" si="38"/>
        <v>2.6195986808429106E-3</v>
      </c>
      <c r="J144" s="16">
        <f t="shared" si="39"/>
        <v>-4.3610468123050596E-4</v>
      </c>
      <c r="K144" s="16">
        <f t="shared" si="40"/>
        <v>-2.5908391704220927E-4</v>
      </c>
      <c r="L144" s="16">
        <f t="shared" si="41"/>
        <v>8.5056687065373268E-4</v>
      </c>
      <c r="M144" s="16">
        <f t="shared" si="42"/>
        <v>3.2454551869718147E-3</v>
      </c>
      <c r="N144" s="16">
        <f t="shared" si="43"/>
        <v>1.1686556720549926E-3</v>
      </c>
      <c r="O144" s="16">
        <f t="shared" si="37"/>
        <v>5.2770448802750333E-3</v>
      </c>
      <c r="P144" s="17">
        <f t="shared" si="44"/>
        <v>-2.7580037294019561E-3</v>
      </c>
      <c r="Q144" s="17">
        <f t="shared" si="45"/>
        <v>-4.2886434514450298E-3</v>
      </c>
      <c r="R144" s="17">
        <f t="shared" si="46"/>
        <v>-8.2268387500291252E-4</v>
      </c>
      <c r="S144" s="17">
        <f t="shared" si="47"/>
        <v>-1.2799536016607686E-4</v>
      </c>
      <c r="T144" s="17">
        <f t="shared" si="48"/>
        <v>3.03996342755983E-4</v>
      </c>
      <c r="U144" s="17">
        <f t="shared" si="49"/>
        <v>-1.2686409649445675E-3</v>
      </c>
      <c r="V144" s="17">
        <f t="shared" si="50"/>
        <v>-1.9194809755393807E-3</v>
      </c>
    </row>
    <row r="145" spans="1:22" x14ac:dyDescent="0.2">
      <c r="A145" s="3" t="s">
        <v>93</v>
      </c>
      <c r="B145" s="21">
        <v>356.06578687943647</v>
      </c>
      <c r="C145" s="21">
        <v>251.84430994809071</v>
      </c>
      <c r="D145" s="21">
        <v>237.69849206832987</v>
      </c>
      <c r="E145" s="21">
        <v>205.22303172451976</v>
      </c>
      <c r="F145" s="21">
        <v>233.2935129904651</v>
      </c>
      <c r="G145" s="21">
        <v>186.4973944316379</v>
      </c>
      <c r="H145" s="21">
        <v>115.84108199000001</v>
      </c>
      <c r="I145" s="16">
        <f t="shared" si="38"/>
        <v>5.2159921252932886E-4</v>
      </c>
      <c r="J145" s="16">
        <f t="shared" si="39"/>
        <v>2.1733845084961198E-4</v>
      </c>
      <c r="K145" s="16">
        <f t="shared" si="40"/>
        <v>3.0082035258155877E-4</v>
      </c>
      <c r="L145" s="16">
        <f t="shared" si="41"/>
        <v>1.6156833998410784E-3</v>
      </c>
      <c r="M145" s="16">
        <f t="shared" si="42"/>
        <v>2.5335595492996356E-3</v>
      </c>
      <c r="N145" s="16">
        <f t="shared" si="43"/>
        <v>5.8991346120434085E-4</v>
      </c>
      <c r="O145" s="16">
        <f t="shared" si="37"/>
        <v>-8.7489068598295481E-4</v>
      </c>
      <c r="P145" s="17">
        <f t="shared" si="44"/>
        <v>-2.3633662085156592E-3</v>
      </c>
      <c r="Q145" s="17">
        <f t="shared" si="45"/>
        <v>-3.8704489904421708E-3</v>
      </c>
      <c r="R145" s="17">
        <f t="shared" si="46"/>
        <v>-8.3669995979239594E-4</v>
      </c>
      <c r="S145" s="17">
        <f t="shared" si="47"/>
        <v>1.9083218236592785E-5</v>
      </c>
      <c r="T145" s="17">
        <f t="shared" si="48"/>
        <v>2.7069807539203906E-4</v>
      </c>
      <c r="U145" s="17">
        <f t="shared" si="49"/>
        <v>-1.1384838052230482E-3</v>
      </c>
      <c r="V145" s="17">
        <f t="shared" si="50"/>
        <v>-2.7040309998966569E-3</v>
      </c>
    </row>
    <row r="146" spans="1:22" x14ac:dyDescent="0.2">
      <c r="A146" s="3" t="s">
        <v>94</v>
      </c>
      <c r="B146" s="21">
        <v>354.42594634470453</v>
      </c>
      <c r="C146" s="21">
        <v>251.53997077550406</v>
      </c>
      <c r="D146" s="21">
        <v>237.74459524968793</v>
      </c>
      <c r="E146" s="21">
        <v>205.12492491912272</v>
      </c>
      <c r="F146" s="21">
        <v>232.95311740217235</v>
      </c>
      <c r="G146" s="21">
        <v>186.59907463084591</v>
      </c>
      <c r="H146" s="21">
        <v>115.53677092</v>
      </c>
      <c r="I146" s="16">
        <f t="shared" si="38"/>
        <v>-4.6054425759450845E-3</v>
      </c>
      <c r="J146" s="16">
        <f t="shared" si="39"/>
        <v>-1.2084417259591081E-3</v>
      </c>
      <c r="K146" s="16">
        <f t="shared" si="40"/>
        <v>1.9395655797770149E-4</v>
      </c>
      <c r="L146" s="16">
        <f t="shared" si="41"/>
        <v>-4.7804968366674738E-4</v>
      </c>
      <c r="M146" s="16">
        <f t="shared" si="42"/>
        <v>-1.4590872413441807E-3</v>
      </c>
      <c r="N146" s="16">
        <f t="shared" si="43"/>
        <v>5.4520975758337706E-4</v>
      </c>
      <c r="O146" s="16">
        <f t="shared" si="37"/>
        <v>-2.6269701972075937E-3</v>
      </c>
      <c r="P146" s="17">
        <f t="shared" si="44"/>
        <v>-2.3955495276156411E-3</v>
      </c>
      <c r="Q146" s="17">
        <f t="shared" si="45"/>
        <v>-3.7150268912789879E-3</v>
      </c>
      <c r="R146" s="17">
        <f t="shared" si="46"/>
        <v>-9.568065843836858E-4</v>
      </c>
      <c r="S146" s="17">
        <f t="shared" si="47"/>
        <v>-6.0600075096060808E-5</v>
      </c>
      <c r="T146" s="17">
        <f t="shared" si="48"/>
        <v>-1.9188695305181756E-4</v>
      </c>
      <c r="U146" s="17">
        <f t="shared" si="49"/>
        <v>-9.7287293514403215E-4</v>
      </c>
      <c r="V146" s="17">
        <f t="shared" si="50"/>
        <v>-2.287890145323965E-3</v>
      </c>
    </row>
    <row r="147" spans="1:22" x14ac:dyDescent="0.2">
      <c r="A147" s="3" t="s">
        <v>95</v>
      </c>
      <c r="B147" s="21">
        <v>355.35594020682464</v>
      </c>
      <c r="C147" s="21">
        <v>251.08893979439409</v>
      </c>
      <c r="D147" s="21">
        <v>237.7649791048598</v>
      </c>
      <c r="E147" s="21">
        <v>205.10465778923754</v>
      </c>
      <c r="F147" s="21">
        <v>233.08064686983246</v>
      </c>
      <c r="G147" s="21">
        <v>186.74361828954545</v>
      </c>
      <c r="H147" s="21">
        <v>113.30515638</v>
      </c>
      <c r="I147" s="16">
        <f t="shared" si="38"/>
        <v>2.6239440755153635E-3</v>
      </c>
      <c r="J147" s="16">
        <f t="shared" si="39"/>
        <v>-1.7930787688311568E-3</v>
      </c>
      <c r="K147" s="16">
        <f t="shared" si="40"/>
        <v>8.5738458745882073E-5</v>
      </c>
      <c r="L147" s="16">
        <f t="shared" si="41"/>
        <v>-9.8803838164352589E-5</v>
      </c>
      <c r="M147" s="16">
        <f t="shared" si="42"/>
        <v>5.4744692443820192E-4</v>
      </c>
      <c r="N147" s="16">
        <f t="shared" si="43"/>
        <v>7.7462151934837677E-4</v>
      </c>
      <c r="O147" s="16">
        <f t="shared" si="37"/>
        <v>-1.9315188768303126E-2</v>
      </c>
      <c r="P147" s="17">
        <f t="shared" si="44"/>
        <v>-1.6027431373327366E-3</v>
      </c>
      <c r="Q147" s="17">
        <f t="shared" si="45"/>
        <v>-3.3086247259822379E-3</v>
      </c>
      <c r="R147" s="17">
        <f t="shared" si="46"/>
        <v>-1.0799763148456902E-3</v>
      </c>
      <c r="S147" s="17">
        <f t="shared" si="47"/>
        <v>-1.2862299313141421E-4</v>
      </c>
      <c r="T147" s="17">
        <f t="shared" si="48"/>
        <v>-3.1942007381774411E-5</v>
      </c>
      <c r="U147" s="17">
        <f t="shared" si="49"/>
        <v>-7.5557916854144798E-4</v>
      </c>
      <c r="V147" s="17">
        <f t="shared" si="50"/>
        <v>-3.6841786316265251E-3</v>
      </c>
    </row>
    <row r="148" spans="1:22" x14ac:dyDescent="0.2">
      <c r="A148" s="3" t="s">
        <v>96</v>
      </c>
      <c r="B148" s="21">
        <v>356.66124159207897</v>
      </c>
      <c r="C148" s="21">
        <v>250.86532108255125</v>
      </c>
      <c r="D148" s="21">
        <v>237.72941945503919</v>
      </c>
      <c r="E148" s="21">
        <v>205.21067323034532</v>
      </c>
      <c r="F148" s="21">
        <v>233.62469659021428</v>
      </c>
      <c r="G148" s="21">
        <v>186.95850441792291</v>
      </c>
      <c r="H148" s="21">
        <v>113.8123415</v>
      </c>
      <c r="I148" s="16">
        <f t="shared" si="38"/>
        <v>3.6732223597968042E-3</v>
      </c>
      <c r="J148" s="16">
        <f t="shared" si="39"/>
        <v>-8.905956272942879E-4</v>
      </c>
      <c r="K148" s="16">
        <f t="shared" si="40"/>
        <v>-1.495579792889933E-4</v>
      </c>
      <c r="L148" s="16">
        <f t="shared" si="41"/>
        <v>5.1688461027894316E-4</v>
      </c>
      <c r="M148" s="16">
        <f t="shared" si="42"/>
        <v>2.3341694288571894E-3</v>
      </c>
      <c r="N148" s="16">
        <f t="shared" si="43"/>
        <v>1.1507013216605752E-3</v>
      </c>
      <c r="O148" s="16">
        <f t="shared" si="37"/>
        <v>4.4762757159878749E-3</v>
      </c>
      <c r="P148" s="17">
        <f t="shared" si="44"/>
        <v>-1.0676419779299402E-3</v>
      </c>
      <c r="Q148" s="17">
        <f t="shared" si="45"/>
        <v>-2.8498226648667013E-3</v>
      </c>
      <c r="R148" s="17">
        <f t="shared" si="46"/>
        <v>-1.0298314252530645E-3</v>
      </c>
      <c r="S148" s="17">
        <f t="shared" si="47"/>
        <v>-7.0966407876206684E-5</v>
      </c>
      <c r="T148" s="17">
        <f t="shared" si="48"/>
        <v>1.8160925193722198E-4</v>
      </c>
      <c r="U148" s="17">
        <f t="shared" si="49"/>
        <v>-4.9204766059291751E-4</v>
      </c>
      <c r="V148" s="17">
        <f t="shared" si="50"/>
        <v>-4.0240156459602936E-3</v>
      </c>
    </row>
    <row r="149" spans="1:22" x14ac:dyDescent="0.2">
      <c r="A149" s="3" t="s">
        <v>97</v>
      </c>
      <c r="B149" s="21">
        <v>356.93644088775056</v>
      </c>
      <c r="C149" s="21">
        <v>250.81002781391993</v>
      </c>
      <c r="D149" s="21">
        <v>237.40309869388062</v>
      </c>
      <c r="E149" s="21">
        <v>205.18079511679827</v>
      </c>
      <c r="F149" s="21">
        <v>234.61845231977665</v>
      </c>
      <c r="G149" s="21">
        <v>187.20396236377934</v>
      </c>
      <c r="H149" s="21">
        <v>111.98647506</v>
      </c>
      <c r="I149" s="16">
        <f t="shared" si="38"/>
        <v>7.7159854668579144E-4</v>
      </c>
      <c r="J149" s="16">
        <f t="shared" si="39"/>
        <v>-2.2041017224984187E-4</v>
      </c>
      <c r="K149" s="16">
        <f t="shared" si="40"/>
        <v>-1.3726561984066328E-3</v>
      </c>
      <c r="L149" s="16">
        <f t="shared" si="41"/>
        <v>-1.4559726878103765E-4</v>
      </c>
      <c r="M149" s="16">
        <f t="shared" si="42"/>
        <v>4.2536416058163908E-3</v>
      </c>
      <c r="N149" s="16">
        <f t="shared" si="43"/>
        <v>1.3129006707699074E-3</v>
      </c>
      <c r="O149" s="16">
        <f t="shared" si="37"/>
        <v>-1.6042780738326157E-2</v>
      </c>
      <c r="P149" s="17">
        <f t="shared" si="44"/>
        <v>-6.8478698479227577E-4</v>
      </c>
      <c r="Q149" s="17">
        <f t="shared" si="45"/>
        <v>-2.3401199770238961E-3</v>
      </c>
      <c r="R149" s="17">
        <f t="shared" si="46"/>
        <v>-6.7994672840086291E-4</v>
      </c>
      <c r="S149" s="17">
        <f t="shared" si="47"/>
        <v>2.3969138195821743E-6</v>
      </c>
      <c r="T149" s="17">
        <f t="shared" si="48"/>
        <v>9.5160094642312957E-4</v>
      </c>
      <c r="U149" s="17">
        <f t="shared" si="49"/>
        <v>-1.8034755608574722E-4</v>
      </c>
      <c r="V149" s="17">
        <f t="shared" si="50"/>
        <v>-2.0388897278780529E-3</v>
      </c>
    </row>
    <row r="150" spans="1:22" x14ac:dyDescent="0.2">
      <c r="A150" s="3" t="s">
        <v>98</v>
      </c>
      <c r="B150" s="21">
        <v>356.78664111611118</v>
      </c>
      <c r="C150" s="21">
        <v>250.44287313488627</v>
      </c>
      <c r="D150" s="21">
        <v>237.06836973776629</v>
      </c>
      <c r="E150" s="21">
        <v>205.11709572433651</v>
      </c>
      <c r="F150" s="21">
        <v>234.46330856317269</v>
      </c>
      <c r="G150" s="21">
        <v>187.32032696547617</v>
      </c>
      <c r="H150" s="21">
        <v>111.78360101</v>
      </c>
      <c r="I150" s="16">
        <f t="shared" si="38"/>
        <v>-4.1968192226830885E-4</v>
      </c>
      <c r="J150" s="16">
        <f t="shared" si="39"/>
        <v>-1.4638755963380327E-3</v>
      </c>
      <c r="K150" s="16">
        <f t="shared" si="40"/>
        <v>-1.4099603499529252E-3</v>
      </c>
      <c r="L150" s="16">
        <f t="shared" si="41"/>
        <v>-3.1045494499373804E-4</v>
      </c>
      <c r="M150" s="16">
        <f t="shared" si="42"/>
        <v>-6.6125982449371438E-4</v>
      </c>
      <c r="N150" s="16">
        <f t="shared" si="43"/>
        <v>6.2159262137148304E-4</v>
      </c>
      <c r="O150" s="16">
        <f t="shared" si="37"/>
        <v>-1.8115942116341264E-3</v>
      </c>
      <c r="P150" s="17">
        <f t="shared" si="44"/>
        <v>-2.0326670084908882E-4</v>
      </c>
      <c r="Q150" s="17">
        <f t="shared" si="45"/>
        <v>-1.6691477191375082E-3</v>
      </c>
      <c r="R150" s="17">
        <f t="shared" si="46"/>
        <v>-1.9352485240501947E-4</v>
      </c>
      <c r="S150" s="17">
        <f t="shared" si="47"/>
        <v>1.4828492304975527E-6</v>
      </c>
      <c r="T150" s="17">
        <f t="shared" si="48"/>
        <v>1.3725139376086555E-3</v>
      </c>
      <c r="U150" s="17">
        <f t="shared" si="49"/>
        <v>9.9288775998919381E-5</v>
      </c>
      <c r="V150" s="17">
        <f t="shared" si="50"/>
        <v>-1.3064636890585063E-3</v>
      </c>
    </row>
    <row r="151" spans="1:22" x14ac:dyDescent="0.2">
      <c r="A151" s="3" t="s">
        <v>99</v>
      </c>
      <c r="B151" s="21">
        <v>357.59863661742884</v>
      </c>
      <c r="C151" s="21">
        <v>250.09272987522655</v>
      </c>
      <c r="D151" s="21">
        <v>237.17205421304385</v>
      </c>
      <c r="E151" s="21">
        <v>205.19956387842018</v>
      </c>
      <c r="F151" s="21">
        <v>234.43577573704584</v>
      </c>
      <c r="G151" s="21">
        <v>187.33372482325206</v>
      </c>
      <c r="H151" s="21">
        <v>112.59509721000001</v>
      </c>
      <c r="I151" s="16">
        <f t="shared" si="38"/>
        <v>2.2758573549097683E-3</v>
      </c>
      <c r="J151" s="16">
        <f t="shared" si="39"/>
        <v>-1.3980963214358787E-3</v>
      </c>
      <c r="K151" s="16">
        <f t="shared" si="40"/>
        <v>4.3736106757831744E-4</v>
      </c>
      <c r="L151" s="16">
        <f t="shared" si="41"/>
        <v>4.0205402573807069E-4</v>
      </c>
      <c r="M151" s="16">
        <f t="shared" si="42"/>
        <v>-1.1742914614474034E-4</v>
      </c>
      <c r="N151" s="16">
        <f t="shared" si="43"/>
        <v>7.1523779575478688E-5</v>
      </c>
      <c r="O151" s="16">
        <f t="shared" si="37"/>
        <v>7.2595281657406299E-3</v>
      </c>
      <c r="P151" s="17">
        <f t="shared" si="44"/>
        <v>3.7714898613105469E-4</v>
      </c>
      <c r="Q151" s="17">
        <f t="shared" si="45"/>
        <v>-1.2193125035877062E-3</v>
      </c>
      <c r="R151" s="17">
        <f t="shared" si="46"/>
        <v>3.5622648852914922E-4</v>
      </c>
      <c r="S151" s="17">
        <f t="shared" si="47"/>
        <v>1.559706987960373E-4</v>
      </c>
      <c r="T151" s="17">
        <f t="shared" si="48"/>
        <v>1.5751728835522874E-3</v>
      </c>
      <c r="U151" s="17">
        <f t="shared" si="49"/>
        <v>3.2793441227394507E-4</v>
      </c>
      <c r="V151" s="17">
        <f t="shared" si="50"/>
        <v>-1.6687649069369395E-3</v>
      </c>
    </row>
    <row r="152" spans="1:22" x14ac:dyDescent="0.2">
      <c r="A152" s="3" t="s">
        <v>100</v>
      </c>
      <c r="B152" s="21">
        <v>357.94388644986441</v>
      </c>
      <c r="C152" s="21">
        <v>249.63614185104163</v>
      </c>
      <c r="D152" s="21">
        <v>237.09279532893657</v>
      </c>
      <c r="E152" s="21">
        <v>204.95262029020043</v>
      </c>
      <c r="F152" s="21">
        <v>234.09085455697735</v>
      </c>
      <c r="G152" s="21">
        <v>187.27224637335141</v>
      </c>
      <c r="H152" s="21">
        <v>112.39222316</v>
      </c>
      <c r="I152" s="16">
        <f t="shared" si="38"/>
        <v>9.6546741816840357E-4</v>
      </c>
      <c r="J152" s="16">
        <f t="shared" si="39"/>
        <v>-1.8256749183101805E-3</v>
      </c>
      <c r="K152" s="16">
        <f t="shared" si="40"/>
        <v>-3.3418306541326329E-4</v>
      </c>
      <c r="L152" s="16">
        <f t="shared" si="41"/>
        <v>-1.2034313502053207E-3</v>
      </c>
      <c r="M152" s="16">
        <f t="shared" si="42"/>
        <v>-1.4712821837200144E-3</v>
      </c>
      <c r="N152" s="16">
        <f t="shared" si="43"/>
        <v>-3.2817609300542119E-4</v>
      </c>
      <c r="O152" s="16">
        <f t="shared" si="37"/>
        <v>-1.8018018104431943E-3</v>
      </c>
      <c r="P152" s="17">
        <f t="shared" si="44"/>
        <v>6.0202922269769429E-4</v>
      </c>
      <c r="Q152" s="17">
        <f t="shared" si="45"/>
        <v>-9.6044657533746571E-4</v>
      </c>
      <c r="R152" s="17">
        <f t="shared" si="46"/>
        <v>3.8268654849659057E-4</v>
      </c>
      <c r="S152" s="17">
        <f t="shared" si="47"/>
        <v>2.4555047401893709E-4</v>
      </c>
      <c r="T152" s="17">
        <f t="shared" si="48"/>
        <v>1.4180879599027434E-3</v>
      </c>
      <c r="U152" s="17">
        <f t="shared" si="49"/>
        <v>4.4782704088206009E-4</v>
      </c>
      <c r="V152" s="17">
        <f t="shared" si="50"/>
        <v>-1.3776087963780078E-3</v>
      </c>
    </row>
    <row r="153" spans="1:22" x14ac:dyDescent="0.2">
      <c r="A153" s="3" t="s">
        <v>101</v>
      </c>
      <c r="B153" s="21">
        <v>357.38719007429745</v>
      </c>
      <c r="C153" s="21">
        <v>249.45281083382315</v>
      </c>
      <c r="D153" s="21">
        <v>236.74225690186802</v>
      </c>
      <c r="E153" s="21">
        <v>204.9318647524201</v>
      </c>
      <c r="F153" s="21">
        <v>233.29660180742727</v>
      </c>
      <c r="G153" s="21">
        <v>187.28115790529003</v>
      </c>
      <c r="H153" s="21">
        <v>113.40659341</v>
      </c>
      <c r="I153" s="16">
        <f t="shared" si="38"/>
        <v>-1.5552615832843163E-3</v>
      </c>
      <c r="J153" s="16">
        <f t="shared" si="39"/>
        <v>-7.3439292827988053E-4</v>
      </c>
      <c r="K153" s="16">
        <f t="shared" si="40"/>
        <v>-1.478486204450998E-3</v>
      </c>
      <c r="L153" s="16">
        <f t="shared" si="41"/>
        <v>-1.0126993131848279E-4</v>
      </c>
      <c r="M153" s="16">
        <f t="shared" si="42"/>
        <v>-3.3929251574275525E-3</v>
      </c>
      <c r="N153" s="16">
        <f t="shared" si="43"/>
        <v>4.7585972354152707E-5</v>
      </c>
      <c r="O153" s="16">
        <f t="shared" si="37"/>
        <v>9.025270801485576E-3</v>
      </c>
      <c r="P153" s="17">
        <f t="shared" si="44"/>
        <v>4.9094202659105137E-4</v>
      </c>
      <c r="Q153" s="17">
        <f t="shared" si="45"/>
        <v>-8.7412109768956938E-4</v>
      </c>
      <c r="R153" s="17">
        <f t="shared" si="46"/>
        <v>-5.8687233228189368E-5</v>
      </c>
      <c r="S153" s="17">
        <f t="shared" si="47"/>
        <v>1.7384431755318713E-4</v>
      </c>
      <c r="T153" s="17">
        <f t="shared" si="48"/>
        <v>9.4165172883086659E-4</v>
      </c>
      <c r="U153" s="17">
        <f t="shared" si="49"/>
        <v>5.2748465301488679E-4</v>
      </c>
      <c r="V153" s="17">
        <f t="shared" si="50"/>
        <v>-1.5128143395124697E-3</v>
      </c>
    </row>
    <row r="154" spans="1:22" x14ac:dyDescent="0.2">
      <c r="A154" s="3" t="s">
        <v>102</v>
      </c>
      <c r="B154" s="21">
        <v>356.15788667163196</v>
      </c>
      <c r="C154" s="21">
        <v>248.96395390535199</v>
      </c>
      <c r="D154" s="21">
        <v>236.59235545330452</v>
      </c>
      <c r="E154" s="21">
        <v>204.82999654121787</v>
      </c>
      <c r="F154" s="21">
        <v>232.97444599318487</v>
      </c>
      <c r="G154" s="21">
        <v>187.22551098716417</v>
      </c>
      <c r="H154" s="21">
        <v>112.29078613999999</v>
      </c>
      <c r="I154" s="16">
        <f t="shared" si="38"/>
        <v>-3.4396963204247274E-3</v>
      </c>
      <c r="J154" s="16">
        <f t="shared" si="39"/>
        <v>-1.9597170576555445E-3</v>
      </c>
      <c r="K154" s="16">
        <f t="shared" si="40"/>
        <v>-6.3318416629623044E-4</v>
      </c>
      <c r="L154" s="16">
        <f t="shared" si="41"/>
        <v>-4.9708331754702117E-4</v>
      </c>
      <c r="M154" s="16">
        <f t="shared" si="42"/>
        <v>-1.3808851554053662E-3</v>
      </c>
      <c r="N154" s="16">
        <f t="shared" si="43"/>
        <v>-2.9713036136822912E-4</v>
      </c>
      <c r="O154" s="16">
        <f t="shared" si="37"/>
        <v>-9.8389982138517781E-3</v>
      </c>
      <c r="P154" s="17">
        <f t="shared" si="44"/>
        <v>2.7379651572470798E-4</v>
      </c>
      <c r="Q154" s="17">
        <f t="shared" si="45"/>
        <v>-1.005114244449405E-3</v>
      </c>
      <c r="R154" s="17">
        <f t="shared" si="46"/>
        <v>-2.6411809512549416E-4</v>
      </c>
      <c r="S154" s="17">
        <f t="shared" si="47"/>
        <v>4.7490197361176868E-5</v>
      </c>
      <c r="T154" s="17">
        <f t="shared" si="48"/>
        <v>6.6923591525200083E-4</v>
      </c>
      <c r="U154" s="17">
        <f t="shared" si="49"/>
        <v>5.3163626576842044E-4</v>
      </c>
      <c r="V154" s="17">
        <f t="shared" si="50"/>
        <v>-1.7474221113687172E-3</v>
      </c>
    </row>
    <row r="155" spans="1:22" x14ac:dyDescent="0.2">
      <c r="A155" s="3" t="s">
        <v>103</v>
      </c>
      <c r="B155" s="21">
        <v>355.36288124226093</v>
      </c>
      <c r="C155" s="21">
        <v>248.5639950318542</v>
      </c>
      <c r="D155" s="21">
        <v>236.32580800493074</v>
      </c>
      <c r="E155" s="21">
        <v>204.49257785373374</v>
      </c>
      <c r="F155" s="21">
        <v>233.24215406940664</v>
      </c>
      <c r="G155" s="21">
        <v>187.14515545810841</v>
      </c>
      <c r="H155" s="21">
        <v>111.88503804</v>
      </c>
      <c r="I155" s="16">
        <f t="shared" si="38"/>
        <v>-2.2321713462546589E-3</v>
      </c>
      <c r="J155" s="16">
        <f t="shared" si="39"/>
        <v>-1.6064930975904727E-3</v>
      </c>
      <c r="K155" s="16">
        <f t="shared" si="40"/>
        <v>-1.12661056974173E-3</v>
      </c>
      <c r="L155" s="16">
        <f t="shared" si="41"/>
        <v>-1.6473109074931452E-3</v>
      </c>
      <c r="M155" s="16">
        <f t="shared" si="42"/>
        <v>1.1490877253962728E-3</v>
      </c>
      <c r="N155" s="16">
        <f t="shared" ref="N155:N186" si="51">(+G155-G154)/G154</f>
        <v>-4.2919113229860219E-4</v>
      </c>
      <c r="O155" s="16">
        <f t="shared" si="37"/>
        <v>-3.6133694842435692E-3</v>
      </c>
      <c r="P155" s="17">
        <f t="shared" si="44"/>
        <v>9.9919491689272918E-5</v>
      </c>
      <c r="Q155" s="17">
        <f t="shared" si="45"/>
        <v>-1.1099618703604398E-3</v>
      </c>
      <c r="R155" s="17">
        <f t="shared" si="46"/>
        <v>-4.7882050114246018E-4</v>
      </c>
      <c r="S155" s="17">
        <f t="shared" si="47"/>
        <v>-9.1401027971501717E-5</v>
      </c>
      <c r="T155" s="17">
        <f t="shared" si="48"/>
        <v>4.650409760203281E-4</v>
      </c>
      <c r="U155" s="17">
        <f t="shared" si="49"/>
        <v>4.356839324375359E-4</v>
      </c>
      <c r="V155" s="17">
        <f t="shared" si="50"/>
        <v>-2.4906228788752821E-3</v>
      </c>
    </row>
    <row r="156" spans="1:22" x14ac:dyDescent="0.2">
      <c r="A156" s="3" t="s">
        <v>104</v>
      </c>
      <c r="B156" s="21">
        <v>356.77001707936046</v>
      </c>
      <c r="C156" s="21">
        <v>248.34466924475774</v>
      </c>
      <c r="D156" s="21">
        <v>236.39617178771081</v>
      </c>
      <c r="E156" s="21">
        <v>204.31645903162553</v>
      </c>
      <c r="F156" s="21">
        <v>233.0054335401675</v>
      </c>
      <c r="G156" s="21">
        <v>187.20145342434756</v>
      </c>
      <c r="H156" s="21">
        <v>112.69653423</v>
      </c>
      <c r="I156" s="16">
        <f t="shared" si="38"/>
        <v>3.9597152977275838E-3</v>
      </c>
      <c r="J156" s="16">
        <f t="shared" si="39"/>
        <v>-8.8237150786202377E-4</v>
      </c>
      <c r="K156" s="16">
        <f t="shared" si="40"/>
        <v>2.9774057845857239E-4</v>
      </c>
      <c r="L156" s="16">
        <f t="shared" si="41"/>
        <v>-8.612479922580832E-4</v>
      </c>
      <c r="M156" s="16">
        <f t="shared" si="42"/>
        <v>-1.0149131497417675E-3</v>
      </c>
      <c r="N156" s="16">
        <f t="shared" si="51"/>
        <v>3.0082513277646127E-4</v>
      </c>
      <c r="O156" s="16">
        <f t="shared" si="37"/>
        <v>7.2529464548234043E-3</v>
      </c>
      <c r="P156" s="17">
        <f t="shared" si="44"/>
        <v>2.1159587642966229E-4</v>
      </c>
      <c r="Q156" s="17">
        <f t="shared" si="45"/>
        <v>-1.147150772579733E-3</v>
      </c>
      <c r="R156" s="17">
        <f t="shared" si="46"/>
        <v>-4.3241845985072836E-4</v>
      </c>
      <c r="S156" s="17">
        <f t="shared" si="47"/>
        <v>-2.3405226654748637E-4</v>
      </c>
      <c r="T156" s="17">
        <f t="shared" si="48"/>
        <v>1.1001028129419623E-4</v>
      </c>
      <c r="U156" s="17">
        <f t="shared" si="49"/>
        <v>3.633647208309916E-4</v>
      </c>
      <c r="V156" s="17">
        <f t="shared" si="50"/>
        <v>-2.3259644143295843E-3</v>
      </c>
    </row>
    <row r="157" spans="1:22" x14ac:dyDescent="0.2">
      <c r="A157" s="3" t="s">
        <v>105</v>
      </c>
      <c r="B157" s="21">
        <v>357.68074377576204</v>
      </c>
      <c r="C157" s="21">
        <v>248.20907800861303</v>
      </c>
      <c r="D157" s="21">
        <v>236.68779455808004</v>
      </c>
      <c r="E157" s="21">
        <v>204.21951804566035</v>
      </c>
      <c r="F157" s="21">
        <v>232.74539492064326</v>
      </c>
      <c r="G157" s="21">
        <v>187.32081632358648</v>
      </c>
      <c r="H157" s="21">
        <v>114.11665257999999</v>
      </c>
      <c r="I157" s="16">
        <f t="shared" si="38"/>
        <v>2.5526996462794087E-3</v>
      </c>
      <c r="J157" s="16">
        <f t="shared" si="39"/>
        <v>-5.4598005488522294E-4</v>
      </c>
      <c r="K157" s="16">
        <f t="shared" si="40"/>
        <v>1.2336188363960222E-3</v>
      </c>
      <c r="L157" s="16">
        <f t="shared" si="41"/>
        <v>-4.7446488855883606E-4</v>
      </c>
      <c r="M157" s="16">
        <f t="shared" si="42"/>
        <v>-1.1160195518762879E-3</v>
      </c>
      <c r="N157" s="16">
        <f t="shared" si="51"/>
        <v>6.3761737452086337E-4</v>
      </c>
      <c r="O157" s="16">
        <f t="shared" si="37"/>
        <v>1.2601260186952208E-2</v>
      </c>
      <c r="P157" s="17">
        <f t="shared" si="44"/>
        <v>3.8085424590883558E-4</v>
      </c>
      <c r="Q157" s="17">
        <f t="shared" si="45"/>
        <v>-1.2107606480576359E-3</v>
      </c>
      <c r="R157" s="17">
        <f t="shared" si="46"/>
        <v>-3.5468525286618978E-4</v>
      </c>
      <c r="S157" s="17">
        <f t="shared" si="47"/>
        <v>-4.0823129058081251E-4</v>
      </c>
      <c r="T157" s="17">
        <f t="shared" si="48"/>
        <v>-1.9412131047046404E-4</v>
      </c>
      <c r="U157" s="17">
        <f t="shared" si="49"/>
        <v>3.6734004694070183E-4</v>
      </c>
      <c r="V157" s="17">
        <f t="shared" si="50"/>
        <v>-1.2029518415849875E-3</v>
      </c>
    </row>
    <row r="158" spans="1:22" x14ac:dyDescent="0.2">
      <c r="A158" s="3" t="s">
        <v>106</v>
      </c>
      <c r="B158" s="21">
        <v>358.39874306489418</v>
      </c>
      <c r="C158" s="21">
        <v>248.10093740927761</v>
      </c>
      <c r="D158" s="21">
        <v>236.85212486013717</v>
      </c>
      <c r="E158" s="21">
        <v>203.91250903651041</v>
      </c>
      <c r="F158" s="21">
        <v>232.84046075921179</v>
      </c>
      <c r="G158" s="21">
        <v>187.46654332669647</v>
      </c>
      <c r="H158" s="21">
        <v>113.8123415</v>
      </c>
      <c r="I158" s="16">
        <f t="shared" si="38"/>
        <v>2.0073747374621522E-3</v>
      </c>
      <c r="J158" s="16">
        <f t="shared" si="39"/>
        <v>-4.3568349797292876E-4</v>
      </c>
      <c r="K158" s="16">
        <f t="shared" si="40"/>
        <v>6.9429140764924139E-4</v>
      </c>
      <c r="L158" s="16">
        <f t="shared" si="41"/>
        <v>-1.5033284383782267E-3</v>
      </c>
      <c r="M158" s="16">
        <f t="shared" si="42"/>
        <v>4.0845421925939167E-4</v>
      </c>
      <c r="N158" s="16">
        <f t="shared" si="51"/>
        <v>7.7795413222119956E-4</v>
      </c>
      <c r="O158" s="16">
        <f t="shared" si="37"/>
        <v>-2.6666667232169076E-3</v>
      </c>
      <c r="P158" s="17">
        <f t="shared" si="44"/>
        <v>9.3192235535943888E-4</v>
      </c>
      <c r="Q158" s="17">
        <f t="shared" si="45"/>
        <v>-1.1463641290587877E-3</v>
      </c>
      <c r="R158" s="17">
        <f t="shared" si="46"/>
        <v>-3.1299068206022809E-4</v>
      </c>
      <c r="S158" s="17">
        <f t="shared" si="47"/>
        <v>-4.9367118680676916E-4</v>
      </c>
      <c r="T158" s="17">
        <f t="shared" si="48"/>
        <v>-3.8492855420166352E-5</v>
      </c>
      <c r="U158" s="17">
        <f t="shared" si="49"/>
        <v>3.8673541149385372E-4</v>
      </c>
      <c r="V158" s="17">
        <f t="shared" si="50"/>
        <v>-1.2062598854190967E-3</v>
      </c>
    </row>
    <row r="159" spans="1:22" x14ac:dyDescent="0.2">
      <c r="A159" s="3" t="s">
        <v>107</v>
      </c>
      <c r="B159" s="21">
        <v>360.08462971261952</v>
      </c>
      <c r="C159" s="21">
        <v>247.98777810413418</v>
      </c>
      <c r="D159" s="21">
        <v>237.36587682434225</v>
      </c>
      <c r="E159" s="21">
        <v>203.65746143457307</v>
      </c>
      <c r="F159" s="21">
        <v>233.03261515605348</v>
      </c>
      <c r="G159" s="21">
        <v>187.78661469103784</v>
      </c>
      <c r="H159" s="21">
        <v>114.82671175</v>
      </c>
      <c r="I159" s="16">
        <f t="shared" si="38"/>
        <v>4.703941295408175E-3</v>
      </c>
      <c r="J159" s="16">
        <f t="shared" si="39"/>
        <v>-4.5610188468072672E-4</v>
      </c>
      <c r="K159" s="16">
        <f t="shared" si="40"/>
        <v>2.1690831969882426E-3</v>
      </c>
      <c r="L159" s="16">
        <f t="shared" si="41"/>
        <v>-1.2507697695568201E-3</v>
      </c>
      <c r="M159" s="16">
        <f t="shared" si="42"/>
        <v>8.2526205374761031E-4</v>
      </c>
      <c r="N159" s="16">
        <f t="shared" si="51"/>
        <v>1.7073519288377109E-3</v>
      </c>
      <c r="O159" s="16">
        <f t="shared" si="37"/>
        <v>8.9126560145500466E-3</v>
      </c>
      <c r="P159" s="17">
        <f t="shared" si="44"/>
        <v>1.1052554570171731E-3</v>
      </c>
      <c r="Q159" s="17">
        <f t="shared" si="45"/>
        <v>-1.0349493887129185E-3</v>
      </c>
      <c r="R159" s="17">
        <f t="shared" si="46"/>
        <v>-1.3937862054003148E-4</v>
      </c>
      <c r="S159" s="17">
        <f t="shared" si="47"/>
        <v>-5.8966834775614149E-4</v>
      </c>
      <c r="T159" s="17">
        <f t="shared" si="48"/>
        <v>-1.5341594644382279E-5</v>
      </c>
      <c r="U159" s="17">
        <f t="shared" si="49"/>
        <v>4.6446294561796497E-4</v>
      </c>
      <c r="V159" s="17">
        <f t="shared" si="50"/>
        <v>1.1460605131520007E-3</v>
      </c>
    </row>
    <row r="160" spans="1:22" x14ac:dyDescent="0.2">
      <c r="A160" s="3" t="s">
        <v>108</v>
      </c>
      <c r="B160" s="21">
        <v>360.43148892530269</v>
      </c>
      <c r="C160" s="21">
        <v>248.45564723047008</v>
      </c>
      <c r="D160" s="21">
        <v>238.03327155273263</v>
      </c>
      <c r="E160" s="21">
        <v>203.88368917365599</v>
      </c>
      <c r="F160" s="21">
        <v>233.24852799136457</v>
      </c>
      <c r="G160" s="21">
        <v>188.2837554191687</v>
      </c>
      <c r="H160" s="21">
        <v>114.52240068</v>
      </c>
      <c r="I160" s="16">
        <f t="shared" si="38"/>
        <v>9.6327136473444114E-4</v>
      </c>
      <c r="J160" s="16">
        <f t="shared" si="39"/>
        <v>1.8866620359791783E-3</v>
      </c>
      <c r="K160" s="16">
        <f t="shared" si="40"/>
        <v>2.8116708994539636E-3</v>
      </c>
      <c r="L160" s="16">
        <f t="shared" si="41"/>
        <v>1.1108247028582725E-3</v>
      </c>
      <c r="M160" s="16">
        <f t="shared" si="42"/>
        <v>9.2653483361759598E-4</v>
      </c>
      <c r="N160" s="16">
        <f t="shared" si="51"/>
        <v>2.6473704153450761E-3</v>
      </c>
      <c r="O160" s="16">
        <f t="shared" si="37"/>
        <v>-2.6501766475952155E-3</v>
      </c>
      <c r="P160" s="17">
        <f t="shared" si="44"/>
        <v>8.7942620742864272E-4</v>
      </c>
      <c r="Q160" s="17">
        <f t="shared" si="45"/>
        <v>-8.0351125010679619E-4</v>
      </c>
      <c r="R160" s="17">
        <f t="shared" si="46"/>
        <v>1.0739045268854828E-4</v>
      </c>
      <c r="S160" s="17">
        <f t="shared" si="47"/>
        <v>-5.4017334004119737E-4</v>
      </c>
      <c r="T160" s="17">
        <f t="shared" si="48"/>
        <v>-1.3264447758101514E-4</v>
      </c>
      <c r="U160" s="17">
        <f t="shared" si="49"/>
        <v>5.8918537009167334E-4</v>
      </c>
      <c r="V160" s="17">
        <f t="shared" si="50"/>
        <v>5.5218948285340984E-4</v>
      </c>
    </row>
    <row r="161" spans="1:22" x14ac:dyDescent="0.2">
      <c r="A161" s="3" t="s">
        <v>109</v>
      </c>
      <c r="B161" s="21">
        <v>361.3773396740861</v>
      </c>
      <c r="C161" s="21">
        <v>249.56298847361103</v>
      </c>
      <c r="D161" s="21">
        <v>238.75718988562582</v>
      </c>
      <c r="E161" s="21">
        <v>204.06642880817731</v>
      </c>
      <c r="F161" s="21">
        <v>233.68294118227433</v>
      </c>
      <c r="G161" s="21">
        <v>188.88135641030004</v>
      </c>
      <c r="H161" s="21">
        <v>114.72527473</v>
      </c>
      <c r="I161" s="16">
        <f t="shared" si="38"/>
        <v>2.624217855114862E-3</v>
      </c>
      <c r="J161" s="16">
        <f t="shared" si="39"/>
        <v>4.4568970578228373E-3</v>
      </c>
      <c r="K161" s="16">
        <f t="shared" si="40"/>
        <v>3.0412485119031712E-3</v>
      </c>
      <c r="L161" s="16">
        <f t="shared" si="41"/>
        <v>8.9629354492239425E-4</v>
      </c>
      <c r="M161" s="16">
        <f t="shared" si="42"/>
        <v>1.8624477275408508E-3</v>
      </c>
      <c r="N161" s="16">
        <f t="shared" si="51"/>
        <v>3.1739381329043948E-3</v>
      </c>
      <c r="O161" s="16">
        <f t="shared" si="37"/>
        <v>1.7714791935497807E-3</v>
      </c>
      <c r="P161" s="17">
        <f t="shared" si="44"/>
        <v>1.0338111497977319E-3</v>
      </c>
      <c r="Q161" s="17">
        <f t="shared" si="45"/>
        <v>-4.1373564760073962E-4</v>
      </c>
      <c r="R161" s="17">
        <f t="shared" si="46"/>
        <v>4.7521584521436526E-4</v>
      </c>
      <c r="S161" s="17">
        <f t="shared" si="47"/>
        <v>-4.5334910556591134E-4</v>
      </c>
      <c r="T161" s="17">
        <f t="shared" si="48"/>
        <v>-3.3191063410397689E-4</v>
      </c>
      <c r="U161" s="17">
        <f t="shared" si="49"/>
        <v>7.4427182526954738E-4</v>
      </c>
      <c r="V161" s="17">
        <f t="shared" si="50"/>
        <v>2.0367111438430712E-3</v>
      </c>
    </row>
    <row r="162" spans="1:22" x14ac:dyDescent="0.2">
      <c r="A162" s="3" t="s">
        <v>110</v>
      </c>
      <c r="B162" s="21">
        <v>362.22830665381792</v>
      </c>
      <c r="C162" s="21">
        <v>250.51592532983403</v>
      </c>
      <c r="D162" s="21">
        <v>239.57697737643801</v>
      </c>
      <c r="E162" s="21">
        <v>204.22058351921933</v>
      </c>
      <c r="F162" s="21">
        <v>235.05886263273305</v>
      </c>
      <c r="G162" s="21">
        <v>189.54199454753521</v>
      </c>
      <c r="H162" s="21">
        <v>116.04395604</v>
      </c>
      <c r="I162" s="16">
        <f t="shared" si="38"/>
        <v>2.3547878804445251E-3</v>
      </c>
      <c r="J162" s="16">
        <f t="shared" si="39"/>
        <v>3.8184222029532594E-3</v>
      </c>
      <c r="K162" s="16">
        <f t="shared" si="40"/>
        <v>3.4335614822946264E-3</v>
      </c>
      <c r="L162" s="16">
        <f t="shared" si="41"/>
        <v>7.5541436159953096E-4</v>
      </c>
      <c r="M162" s="16">
        <f t="shared" si="42"/>
        <v>5.8879841356733473E-3</v>
      </c>
      <c r="N162" s="16">
        <f t="shared" si="51"/>
        <v>3.4976354987629786E-3</v>
      </c>
      <c r="O162" s="16">
        <f t="shared" si="37"/>
        <v>1.1494252797419318E-2</v>
      </c>
      <c r="P162" s="17">
        <f t="shared" si="44"/>
        <v>1.2650169666904682E-3</v>
      </c>
      <c r="Q162" s="17">
        <f t="shared" si="45"/>
        <v>2.6455835673534739E-5</v>
      </c>
      <c r="R162" s="17">
        <f t="shared" si="46"/>
        <v>8.788426645683279E-4</v>
      </c>
      <c r="S162" s="17">
        <f t="shared" si="47"/>
        <v>-3.6452666334980564E-4</v>
      </c>
      <c r="T162" s="17">
        <f t="shared" si="48"/>
        <v>2.1385969590994488E-4</v>
      </c>
      <c r="U162" s="17">
        <f t="shared" si="49"/>
        <v>9.83942065052172E-4</v>
      </c>
      <c r="V162" s="17">
        <f t="shared" si="50"/>
        <v>3.145531727930858E-3</v>
      </c>
    </row>
    <row r="163" spans="1:22" x14ac:dyDescent="0.2">
      <c r="A163" s="3" t="s">
        <v>111</v>
      </c>
      <c r="B163" s="21">
        <v>362.90013473177606</v>
      </c>
      <c r="C163" s="21">
        <v>251.57123200884044</v>
      </c>
      <c r="D163" s="21">
        <v>240.15241966563701</v>
      </c>
      <c r="E163" s="21">
        <v>204.3677286239936</v>
      </c>
      <c r="F163" s="21">
        <v>235.81093531806596</v>
      </c>
      <c r="G163" s="21">
        <v>190.25050396038137</v>
      </c>
      <c r="H163" s="21">
        <v>116.85545224000001</v>
      </c>
      <c r="I163" s="16">
        <f t="shared" si="38"/>
        <v>1.8547089380295343E-3</v>
      </c>
      <c r="J163" s="16">
        <f t="shared" si="39"/>
        <v>4.2125333054853489E-3</v>
      </c>
      <c r="K163" s="16">
        <f t="shared" si="40"/>
        <v>2.4019097974294626E-3</v>
      </c>
      <c r="L163" s="16">
        <f t="shared" si="41"/>
        <v>7.2052044039145366E-4</v>
      </c>
      <c r="M163" s="16">
        <f t="shared" si="42"/>
        <v>3.1995078888302914E-3</v>
      </c>
      <c r="N163" s="16">
        <f t="shared" si="51"/>
        <v>3.7380075826334513E-3</v>
      </c>
      <c r="O163" s="16">
        <f t="shared" si="37"/>
        <v>6.9930070267536157E-3</v>
      </c>
      <c r="P163" s="17">
        <f t="shared" si="44"/>
        <v>1.2299212652837818E-3</v>
      </c>
      <c r="Q163" s="17">
        <f t="shared" si="45"/>
        <v>4.9400830458363695E-4</v>
      </c>
      <c r="R163" s="17">
        <f t="shared" si="46"/>
        <v>1.0425550587225901E-3</v>
      </c>
      <c r="S163" s="17">
        <f t="shared" si="47"/>
        <v>-3.3798779546202366E-4</v>
      </c>
      <c r="T163" s="17">
        <f t="shared" si="48"/>
        <v>4.9027111549119757E-4</v>
      </c>
      <c r="U163" s="17">
        <f t="shared" si="49"/>
        <v>1.2894823819736697E-3</v>
      </c>
      <c r="V163" s="17">
        <f t="shared" si="50"/>
        <v>3.123321633015274E-3</v>
      </c>
    </row>
    <row r="164" spans="1:22" x14ac:dyDescent="0.2">
      <c r="A164" s="3" t="s">
        <v>112</v>
      </c>
      <c r="B164" s="21">
        <v>364.94028784012767</v>
      </c>
      <c r="C164" s="21">
        <v>252.5281448652307</v>
      </c>
      <c r="D164" s="21">
        <v>240.78903983152981</v>
      </c>
      <c r="E164" s="21">
        <v>204.82648028862096</v>
      </c>
      <c r="F164" s="21">
        <v>236.09842448458602</v>
      </c>
      <c r="G164" s="21">
        <v>191.04131718677522</v>
      </c>
      <c r="H164" s="21">
        <v>117.86982249</v>
      </c>
      <c r="I164" s="16">
        <f t="shared" si="38"/>
        <v>5.6218031163298007E-3</v>
      </c>
      <c r="J164" s="16">
        <f t="shared" si="39"/>
        <v>3.8037451609595572E-3</v>
      </c>
      <c r="K164" s="16">
        <f t="shared" si="40"/>
        <v>2.6509004855298003E-3</v>
      </c>
      <c r="L164" s="16">
        <f t="shared" si="41"/>
        <v>2.2447363275803307E-3</v>
      </c>
      <c r="M164" s="16">
        <f t="shared" si="42"/>
        <v>1.2191511226241067E-3</v>
      </c>
      <c r="N164" s="16">
        <f t="shared" si="51"/>
        <v>4.1566945155558366E-3</v>
      </c>
      <c r="O164" s="16">
        <f t="shared" si="37"/>
        <v>8.680555597154898E-3</v>
      </c>
      <c r="P164" s="17">
        <f t="shared" si="44"/>
        <v>1.617949240130565E-3</v>
      </c>
      <c r="Q164" s="17">
        <f t="shared" si="45"/>
        <v>9.6312664452278174E-4</v>
      </c>
      <c r="R164" s="17">
        <f t="shared" si="46"/>
        <v>1.2913120213011787E-3</v>
      </c>
      <c r="S164" s="17">
        <f t="shared" si="47"/>
        <v>-5.0640488979886112E-5</v>
      </c>
      <c r="T164" s="17">
        <f t="shared" si="48"/>
        <v>7.1447389101987429E-4</v>
      </c>
      <c r="U164" s="17">
        <f t="shared" si="49"/>
        <v>1.6632215993537744E-3</v>
      </c>
      <c r="V164" s="17">
        <f t="shared" si="50"/>
        <v>3.9968514169817816E-3</v>
      </c>
    </row>
    <row r="165" spans="1:22" x14ac:dyDescent="0.2">
      <c r="A165" s="3" t="s">
        <v>113</v>
      </c>
      <c r="B165" s="21">
        <v>367.15379930194484</v>
      </c>
      <c r="C165" s="21">
        <v>253.82219972226417</v>
      </c>
      <c r="D165" s="21">
        <v>241.42962915331677</v>
      </c>
      <c r="E165" s="21">
        <v>205.52167134059653</v>
      </c>
      <c r="F165" s="21">
        <v>236.20984214030011</v>
      </c>
      <c r="G165" s="21">
        <v>191.88531298811583</v>
      </c>
      <c r="H165" s="21">
        <v>117.26120034</v>
      </c>
      <c r="I165" s="16">
        <f t="shared" si="38"/>
        <v>6.0654072339277262E-3</v>
      </c>
      <c r="J165" s="16">
        <f t="shared" si="39"/>
        <v>5.124398540701609E-3</v>
      </c>
      <c r="K165" s="16">
        <f t="shared" si="40"/>
        <v>2.6603757473145613E-3</v>
      </c>
      <c r="L165" s="16">
        <f t="shared" si="41"/>
        <v>3.3940487137989988E-3</v>
      </c>
      <c r="M165" s="16">
        <f t="shared" si="42"/>
        <v>4.7191189842677784E-4</v>
      </c>
      <c r="N165" s="16">
        <f t="shared" si="51"/>
        <v>4.4178705097361872E-3</v>
      </c>
      <c r="O165" s="16">
        <f t="shared" si="37"/>
        <v>-5.1635112121394535E-3</v>
      </c>
      <c r="P165" s="17">
        <f t="shared" si="44"/>
        <v>2.2530049748982353E-3</v>
      </c>
      <c r="Q165" s="17">
        <f t="shared" si="45"/>
        <v>1.451359266937906E-3</v>
      </c>
      <c r="R165" s="17">
        <f t="shared" si="46"/>
        <v>1.6362171839483085E-3</v>
      </c>
      <c r="S165" s="17">
        <f t="shared" si="47"/>
        <v>2.4063606477990401E-4</v>
      </c>
      <c r="T165" s="17">
        <f t="shared" si="48"/>
        <v>1.036543645674402E-3</v>
      </c>
      <c r="U165" s="17">
        <f t="shared" si="49"/>
        <v>2.0274119774689441E-3</v>
      </c>
      <c r="V165" s="17">
        <f t="shared" si="50"/>
        <v>2.8144529158463626E-3</v>
      </c>
    </row>
    <row r="166" spans="1:22" x14ac:dyDescent="0.2">
      <c r="A166" s="3" t="s">
        <v>114</v>
      </c>
      <c r="B166" s="21">
        <v>369.21802708164279</v>
      </c>
      <c r="C166" s="21">
        <v>254.80040062153205</v>
      </c>
      <c r="D166" s="21">
        <v>242.1391339179865</v>
      </c>
      <c r="E166" s="21">
        <v>205.93037181814933</v>
      </c>
      <c r="F166" s="21">
        <v>236.84419894334172</v>
      </c>
      <c r="G166" s="21">
        <v>192.63103768788656</v>
      </c>
      <c r="H166" s="21">
        <v>117.26120034</v>
      </c>
      <c r="I166" s="16">
        <f t="shared" si="38"/>
        <v>5.6222427321263729E-3</v>
      </c>
      <c r="J166" s="16">
        <f t="shared" si="39"/>
        <v>3.853882364656191E-3</v>
      </c>
      <c r="K166" s="16">
        <f t="shared" si="40"/>
        <v>2.9387642567233088E-3</v>
      </c>
      <c r="L166" s="16">
        <f t="shared" si="41"/>
        <v>1.9886003986192206E-3</v>
      </c>
      <c r="M166" s="16">
        <f t="shared" si="42"/>
        <v>2.6855646542654527E-3</v>
      </c>
      <c r="N166" s="16">
        <f t="shared" si="51"/>
        <v>3.8863042103536006E-3</v>
      </c>
      <c r="O166" s="16">
        <f t="shared" si="37"/>
        <v>0</v>
      </c>
      <c r="P166" s="17">
        <f t="shared" si="44"/>
        <v>3.0081665626108269E-3</v>
      </c>
      <c r="Q166" s="17">
        <f t="shared" si="45"/>
        <v>1.9358258854638838E-3</v>
      </c>
      <c r="R166" s="17">
        <f t="shared" si="46"/>
        <v>1.9338795525332703E-3</v>
      </c>
      <c r="S166" s="17">
        <f t="shared" si="47"/>
        <v>4.4777637446042419E-4</v>
      </c>
      <c r="T166" s="17">
        <f t="shared" si="48"/>
        <v>1.3754144631469704E-3</v>
      </c>
      <c r="U166" s="17">
        <f t="shared" si="49"/>
        <v>2.3760315251124295E-3</v>
      </c>
      <c r="V166" s="17">
        <f t="shared" si="50"/>
        <v>3.6343694336673435E-3</v>
      </c>
    </row>
    <row r="167" spans="1:22" x14ac:dyDescent="0.2">
      <c r="A167" s="3" t="s">
        <v>115</v>
      </c>
      <c r="B167" s="21">
        <v>371.53454358834836</v>
      </c>
      <c r="C167" s="21">
        <v>256.1183654936616</v>
      </c>
      <c r="D167" s="21">
        <v>243.11169526306506</v>
      </c>
      <c r="E167" s="21">
        <v>206.18744465456186</v>
      </c>
      <c r="F167" s="21">
        <v>237.43938545863458</v>
      </c>
      <c r="G167" s="21">
        <v>193.40676165786249</v>
      </c>
      <c r="H167" s="21">
        <v>117.36263735999999</v>
      </c>
      <c r="I167" s="16">
        <f t="shared" si="38"/>
        <v>6.2741153919695586E-3</v>
      </c>
      <c r="J167" s="16">
        <f t="shared" si="39"/>
        <v>5.1725384611431236E-3</v>
      </c>
      <c r="K167" s="16">
        <f t="shared" si="40"/>
        <v>4.016539290208127E-3</v>
      </c>
      <c r="L167" s="16">
        <f t="shared" si="41"/>
        <v>1.248348333190725E-3</v>
      </c>
      <c r="M167" s="16">
        <f t="shared" si="42"/>
        <v>2.5129875164695654E-3</v>
      </c>
      <c r="N167" s="16">
        <f t="shared" si="51"/>
        <v>4.0269936729137442E-3</v>
      </c>
      <c r="O167" s="16">
        <f t="shared" si="37"/>
        <v>8.6505186460546224E-4</v>
      </c>
      <c r="P167" s="17">
        <f t="shared" si="44"/>
        <v>3.7170237907961784E-3</v>
      </c>
      <c r="Q167" s="17">
        <f t="shared" si="45"/>
        <v>2.5007451820250174E-3</v>
      </c>
      <c r="R167" s="17">
        <f t="shared" si="46"/>
        <v>2.3624753741957583E-3</v>
      </c>
      <c r="S167" s="17">
        <f t="shared" si="47"/>
        <v>6.8908131118408005E-4</v>
      </c>
      <c r="T167" s="17">
        <f t="shared" si="48"/>
        <v>1.4890727790697446E-3</v>
      </c>
      <c r="U167" s="17">
        <f t="shared" si="49"/>
        <v>2.747380258880125E-3</v>
      </c>
      <c r="V167" s="17">
        <f t="shared" si="50"/>
        <v>4.0075712127380959E-3</v>
      </c>
    </row>
    <row r="168" spans="1:22" x14ac:dyDescent="0.2">
      <c r="A168" s="3" t="s">
        <v>116</v>
      </c>
      <c r="B168" s="21">
        <v>373.42582430593524</v>
      </c>
      <c r="C168" s="21">
        <v>256.9450684369645</v>
      </c>
      <c r="D168" s="21">
        <v>244.10134838933581</v>
      </c>
      <c r="E168" s="21">
        <v>206.44111074806321</v>
      </c>
      <c r="F168" s="21">
        <v>237.85232125867978</v>
      </c>
      <c r="G168" s="21">
        <v>194.1019582888608</v>
      </c>
      <c r="H168" s="21">
        <v>118.07269653</v>
      </c>
      <c r="I168" s="16">
        <f t="shared" si="38"/>
        <v>5.0904572676353232E-3</v>
      </c>
      <c r="J168" s="16">
        <f t="shared" si="39"/>
        <v>3.2278159424821268E-3</v>
      </c>
      <c r="K168" s="16">
        <f t="shared" si="40"/>
        <v>4.0707754729770356E-3</v>
      </c>
      <c r="L168" s="16">
        <f t="shared" si="41"/>
        <v>1.2302693499419107E-3</v>
      </c>
      <c r="M168" s="16">
        <f t="shared" si="42"/>
        <v>1.7391209097327445E-3</v>
      </c>
      <c r="N168" s="16">
        <f t="shared" si="51"/>
        <v>3.5944794537644807E-3</v>
      </c>
      <c r="O168" s="16">
        <f t="shared" si="37"/>
        <v>6.0501296321584987E-3</v>
      </c>
      <c r="P168" s="17">
        <f t="shared" si="44"/>
        <v>3.8112522882884901E-3</v>
      </c>
      <c r="Q168" s="17">
        <f t="shared" si="45"/>
        <v>2.8432608028870297E-3</v>
      </c>
      <c r="R168" s="17">
        <f t="shared" si="46"/>
        <v>2.6768949487389637E-3</v>
      </c>
      <c r="S168" s="17">
        <f t="shared" si="47"/>
        <v>8.6337442303407964E-4</v>
      </c>
      <c r="T168" s="17">
        <f t="shared" si="48"/>
        <v>1.7185756173592871E-3</v>
      </c>
      <c r="U168" s="17">
        <f t="shared" si="49"/>
        <v>3.0218514522957936E-3</v>
      </c>
      <c r="V168" s="17">
        <f t="shared" si="50"/>
        <v>3.9073364775160215E-3</v>
      </c>
    </row>
    <row r="169" spans="1:22" x14ac:dyDescent="0.2">
      <c r="A169" s="3" t="s">
        <v>117</v>
      </c>
      <c r="B169" s="21">
        <v>374.87393504421107</v>
      </c>
      <c r="C169" s="21">
        <v>257.88878366790181</v>
      </c>
      <c r="D169" s="21">
        <v>244.82287160728018</v>
      </c>
      <c r="E169" s="21">
        <v>206.7297257573573</v>
      </c>
      <c r="F169" s="21">
        <v>238.23313246614765</v>
      </c>
      <c r="G169" s="21">
        <v>194.85734951225689</v>
      </c>
      <c r="H169" s="21">
        <v>117.86982249</v>
      </c>
      <c r="I169" s="16">
        <f t="shared" si="38"/>
        <v>3.8779073219356169E-3</v>
      </c>
      <c r="J169" s="16">
        <f t="shared" si="39"/>
        <v>3.6728287360332E-3</v>
      </c>
      <c r="K169" s="16">
        <f t="shared" si="40"/>
        <v>2.9558346264992922E-3</v>
      </c>
      <c r="L169" s="16">
        <f t="shared" si="41"/>
        <v>1.3980500698153632E-3</v>
      </c>
      <c r="M169" s="16">
        <f t="shared" si="42"/>
        <v>1.601040534112404E-3</v>
      </c>
      <c r="N169" s="16">
        <f t="shared" si="51"/>
        <v>3.8917238654126414E-3</v>
      </c>
      <c r="O169" s="16">
        <f t="shared" si="37"/>
        <v>-1.7182129820203704E-3</v>
      </c>
      <c r="P169" s="17">
        <f t="shared" si="44"/>
        <v>3.9216862612598408E-3</v>
      </c>
      <c r="Q169" s="17">
        <f t="shared" si="45"/>
        <v>3.1948282021302316E-3</v>
      </c>
      <c r="R169" s="17">
        <f t="shared" si="46"/>
        <v>2.8204129312475695E-3</v>
      </c>
      <c r="S169" s="17">
        <f t="shared" si="47"/>
        <v>1.0194173362319296E-3</v>
      </c>
      <c r="T169" s="17">
        <f t="shared" si="48"/>
        <v>1.9449972911916786E-3</v>
      </c>
      <c r="U169" s="17">
        <f t="shared" si="49"/>
        <v>3.2930269932034419E-3</v>
      </c>
      <c r="V169" s="17">
        <f t="shared" si="50"/>
        <v>2.7140470467683065E-3</v>
      </c>
    </row>
    <row r="170" spans="1:22" x14ac:dyDescent="0.2">
      <c r="A170" s="3" t="s">
        <v>118</v>
      </c>
      <c r="B170" s="21">
        <v>377.06935326671783</v>
      </c>
      <c r="C170" s="21">
        <v>258.91113509608374</v>
      </c>
      <c r="D170" s="21">
        <v>245.54055047292076</v>
      </c>
      <c r="E170" s="21">
        <v>207.25748181362874</v>
      </c>
      <c r="F170" s="21">
        <v>239.0713377638757</v>
      </c>
      <c r="G170" s="21">
        <v>195.7015588610378</v>
      </c>
      <c r="H170" s="21">
        <v>117.15976331</v>
      </c>
      <c r="I170" s="16">
        <f t="shared" si="38"/>
        <v>5.8564173640075603E-3</v>
      </c>
      <c r="J170" s="16">
        <f t="shared" si="39"/>
        <v>3.9643113346816798E-3</v>
      </c>
      <c r="K170" s="16">
        <f t="shared" si="40"/>
        <v>2.9314208306150664E-3</v>
      </c>
      <c r="L170" s="16">
        <f t="shared" si="41"/>
        <v>2.5528793904118089E-3</v>
      </c>
      <c r="M170" s="16">
        <f t="shared" si="42"/>
        <v>3.5184245325203E-3</v>
      </c>
      <c r="N170" s="16">
        <f t="shared" si="51"/>
        <v>4.3324480749329149E-3</v>
      </c>
      <c r="O170" s="16">
        <f t="shared" si="37"/>
        <v>-6.0240964565823688E-3</v>
      </c>
      <c r="P170" s="17">
        <f t="shared" si="44"/>
        <v>4.242439813471958E-3</v>
      </c>
      <c r="Q170" s="17">
        <f t="shared" si="45"/>
        <v>3.561494438184782E-3</v>
      </c>
      <c r="R170" s="17">
        <f t="shared" si="46"/>
        <v>3.0068403831613882E-3</v>
      </c>
      <c r="S170" s="17">
        <f t="shared" si="47"/>
        <v>1.3574346552977659E-3</v>
      </c>
      <c r="T170" s="17">
        <f t="shared" si="48"/>
        <v>2.204161483963421E-3</v>
      </c>
      <c r="U170" s="17">
        <f t="shared" si="49"/>
        <v>3.5892348217627518E-3</v>
      </c>
      <c r="V170" s="17">
        <f t="shared" si="50"/>
        <v>2.4342612356545172E-3</v>
      </c>
    </row>
    <row r="171" spans="1:22" x14ac:dyDescent="0.2">
      <c r="A171" s="3" t="s">
        <v>119</v>
      </c>
      <c r="B171" s="21">
        <v>380.0671680111837</v>
      </c>
      <c r="C171" s="21">
        <v>260.45675261590571</v>
      </c>
      <c r="D171" s="21">
        <v>246.68216127985798</v>
      </c>
      <c r="E171" s="21">
        <v>207.81051680998547</v>
      </c>
      <c r="F171" s="21">
        <v>240.14433546596368</v>
      </c>
      <c r="G171" s="21">
        <v>196.47378025276919</v>
      </c>
      <c r="H171" s="21">
        <v>117.15976331</v>
      </c>
      <c r="I171" s="16">
        <f t="shared" si="38"/>
        <v>7.9503007032910022E-3</v>
      </c>
      <c r="J171" s="16">
        <f t="shared" si="39"/>
        <v>5.9696834562498998E-3</v>
      </c>
      <c r="K171" s="16">
        <f t="shared" si="40"/>
        <v>4.6493778919141282E-3</v>
      </c>
      <c r="L171" s="16">
        <f t="shared" si="41"/>
        <v>2.6683475622560743E-3</v>
      </c>
      <c r="M171" s="16">
        <f t="shared" si="42"/>
        <v>4.4881904795619843E-3</v>
      </c>
      <c r="N171" s="16">
        <f t="shared" si="51"/>
        <v>3.9459133398100574E-3</v>
      </c>
      <c r="O171" s="16">
        <f t="shared" si="37"/>
        <v>0</v>
      </c>
      <c r="P171" s="17">
        <f t="shared" si="44"/>
        <v>4.5129697641288604E-3</v>
      </c>
      <c r="Q171" s="17">
        <f t="shared" si="45"/>
        <v>4.0969765499290012E-3</v>
      </c>
      <c r="R171" s="17">
        <f t="shared" si="46"/>
        <v>3.2135316077385452E-3</v>
      </c>
      <c r="S171" s="17">
        <f t="shared" si="47"/>
        <v>1.6840277662821736E-3</v>
      </c>
      <c r="T171" s="17">
        <f t="shared" si="48"/>
        <v>2.5094055194479522E-3</v>
      </c>
      <c r="U171" s="17">
        <f t="shared" si="49"/>
        <v>3.7757816060104473E-3</v>
      </c>
      <c r="V171" s="17">
        <f t="shared" si="50"/>
        <v>1.6915399011086802E-3</v>
      </c>
    </row>
    <row r="172" spans="1:22" x14ac:dyDescent="0.2">
      <c r="A172" s="3" t="s">
        <v>120</v>
      </c>
      <c r="B172" s="21">
        <v>382.0842513253848</v>
      </c>
      <c r="C172" s="21">
        <v>261.45051132281264</v>
      </c>
      <c r="D172" s="21">
        <v>248.12640203240193</v>
      </c>
      <c r="E172" s="21">
        <v>208.1774625860715</v>
      </c>
      <c r="F172" s="21">
        <v>240.97270466757598</v>
      </c>
      <c r="G172" s="21">
        <v>197.15556004399687</v>
      </c>
      <c r="H172" s="21">
        <v>117.66694844</v>
      </c>
      <c r="I172" s="16">
        <f t="shared" si="38"/>
        <v>5.3071758993445814E-3</v>
      </c>
      <c r="J172" s="16">
        <f t="shared" si="39"/>
        <v>3.8154461227289504E-3</v>
      </c>
      <c r="K172" s="16">
        <f t="shared" si="40"/>
        <v>5.8546623114164864E-3</v>
      </c>
      <c r="L172" s="16">
        <f t="shared" si="41"/>
        <v>1.7657709615416094E-3</v>
      </c>
      <c r="M172" s="16">
        <f t="shared" si="42"/>
        <v>3.449463840173366E-3</v>
      </c>
      <c r="N172" s="16">
        <f t="shared" si="51"/>
        <v>3.4700802842524518E-3</v>
      </c>
      <c r="O172" s="16">
        <f t="shared" si="37"/>
        <v>4.3290043925575793E-3</v>
      </c>
      <c r="P172" s="17">
        <f t="shared" si="44"/>
        <v>4.8749618086797062E-3</v>
      </c>
      <c r="Q172" s="17">
        <f t="shared" si="45"/>
        <v>4.2577085571581493E-3</v>
      </c>
      <c r="R172" s="17">
        <f t="shared" si="46"/>
        <v>3.4671142254020884E-3</v>
      </c>
      <c r="S172" s="17">
        <f t="shared" si="47"/>
        <v>1.7386066211724515E-3</v>
      </c>
      <c r="T172" s="17">
        <f t="shared" si="48"/>
        <v>2.7196496033275994E-3</v>
      </c>
      <c r="U172" s="17">
        <f t="shared" si="49"/>
        <v>3.8443407617527285E-3</v>
      </c>
      <c r="V172" s="17">
        <f t="shared" si="50"/>
        <v>2.2731383211214134E-3</v>
      </c>
    </row>
    <row r="173" spans="1:22" x14ac:dyDescent="0.2">
      <c r="A173" s="3" t="s">
        <v>121</v>
      </c>
      <c r="B173" s="21">
        <v>383.94999081459332</v>
      </c>
      <c r="C173" s="21">
        <v>262.4550039402825</v>
      </c>
      <c r="D173" s="21">
        <v>249.57583853747883</v>
      </c>
      <c r="E173" s="21">
        <v>208.70509198232682</v>
      </c>
      <c r="F173" s="21">
        <v>240.99440119439416</v>
      </c>
      <c r="G173" s="21">
        <v>197.77887271869366</v>
      </c>
      <c r="H173" s="21">
        <v>118.07269653</v>
      </c>
      <c r="I173" s="16">
        <f t="shared" si="38"/>
        <v>4.8830578144390705E-3</v>
      </c>
      <c r="J173" s="16">
        <f t="shared" si="39"/>
        <v>3.8419990551466334E-3</v>
      </c>
      <c r="K173" s="16">
        <f t="shared" si="40"/>
        <v>5.841524695496236E-3</v>
      </c>
      <c r="L173" s="16">
        <f t="shared" si="41"/>
        <v>2.5345173761889398E-3</v>
      </c>
      <c r="M173" s="16">
        <f t="shared" si="42"/>
        <v>9.0037279733012909E-5</v>
      </c>
      <c r="N173" s="16">
        <f t="shared" si="51"/>
        <v>3.1615272455805653E-3</v>
      </c>
      <c r="O173" s="16">
        <f t="shared" si="37"/>
        <v>3.4482757934943776E-3</v>
      </c>
      <c r="P173" s="17">
        <f t="shared" si="44"/>
        <v>5.0631984719567225E-3</v>
      </c>
      <c r="Q173" s="17">
        <f t="shared" si="45"/>
        <v>4.2064670569351321E-3</v>
      </c>
      <c r="R173" s="17">
        <f t="shared" si="46"/>
        <v>3.7004705740348444E-3</v>
      </c>
      <c r="S173" s="17">
        <f t="shared" si="47"/>
        <v>1.8751252737779975E-3</v>
      </c>
      <c r="T173" s="17">
        <f t="shared" si="48"/>
        <v>2.5719487326769457E-3</v>
      </c>
      <c r="U173" s="17">
        <f t="shared" si="49"/>
        <v>3.8433065211424095E-3</v>
      </c>
      <c r="V173" s="17">
        <f t="shared" si="50"/>
        <v>2.4128713711167966E-3</v>
      </c>
    </row>
    <row r="174" spans="1:22" x14ac:dyDescent="0.2">
      <c r="A174" s="3" t="s">
        <v>122</v>
      </c>
      <c r="B174" s="21">
        <v>386.78371316594058</v>
      </c>
      <c r="C174" s="21">
        <v>263.56534521329718</v>
      </c>
      <c r="D174" s="21">
        <v>251.51910817708884</v>
      </c>
      <c r="E174" s="21">
        <v>209.40087676240853</v>
      </c>
      <c r="F174" s="21">
        <v>240.98941293001971</v>
      </c>
      <c r="G174" s="21">
        <v>198.41724903555041</v>
      </c>
      <c r="H174" s="21">
        <v>118.47844463</v>
      </c>
      <c r="I174" s="16">
        <f t="shared" si="38"/>
        <v>7.3804464621426346E-3</v>
      </c>
      <c r="J174" s="16">
        <f t="shared" si="39"/>
        <v>4.2305966978908264E-3</v>
      </c>
      <c r="K174" s="16">
        <f t="shared" si="40"/>
        <v>7.7862891335860919E-3</v>
      </c>
      <c r="L174" s="16">
        <f t="shared" si="41"/>
        <v>3.3338179412538164E-3</v>
      </c>
      <c r="M174" s="16">
        <f t="shared" si="42"/>
        <v>-2.069867328753032E-5</v>
      </c>
      <c r="N174" s="16">
        <f t="shared" si="51"/>
        <v>3.2277275529056636E-3</v>
      </c>
      <c r="O174" s="16">
        <f t="shared" si="37"/>
        <v>3.4364261334279252E-3</v>
      </c>
      <c r="P174" s="17">
        <f t="shared" si="44"/>
        <v>5.4820033537648985E-3</v>
      </c>
      <c r="Q174" s="17">
        <f t="shared" si="45"/>
        <v>4.2408149315132622E-3</v>
      </c>
      <c r="R174" s="17">
        <f t="shared" si="46"/>
        <v>4.0631978783091339E-3</v>
      </c>
      <c r="S174" s="17">
        <f t="shared" si="47"/>
        <v>2.0899922387491881E-3</v>
      </c>
      <c r="T174" s="17">
        <f t="shared" si="48"/>
        <v>2.0795584985968726E-3</v>
      </c>
      <c r="U174" s="17">
        <f t="shared" si="49"/>
        <v>3.8208141923209669E-3</v>
      </c>
      <c r="V174" s="17">
        <f t="shared" si="50"/>
        <v>1.7413858157841798E-3</v>
      </c>
    </row>
    <row r="175" spans="1:22" x14ac:dyDescent="0.2">
      <c r="A175" s="3" t="s">
        <v>123</v>
      </c>
      <c r="B175" s="21">
        <v>388.74601894446744</v>
      </c>
      <c r="C175" s="21">
        <v>264.30254389489437</v>
      </c>
      <c r="D175" s="21">
        <v>252.29322960538462</v>
      </c>
      <c r="E175" s="21">
        <v>210.02238939026009</v>
      </c>
      <c r="F175" s="21">
        <v>241.36077269386925</v>
      </c>
      <c r="G175" s="21">
        <v>199.13828610749985</v>
      </c>
      <c r="H175" s="21">
        <v>119.39137785</v>
      </c>
      <c r="I175" s="16">
        <f t="shared" si="38"/>
        <v>5.0733929887191824E-3</v>
      </c>
      <c r="J175" s="16">
        <f t="shared" si="39"/>
        <v>2.7970243242737198E-3</v>
      </c>
      <c r="K175" s="16">
        <f t="shared" si="40"/>
        <v>3.0777837672306967E-3</v>
      </c>
      <c r="L175" s="16">
        <f t="shared" si="41"/>
        <v>2.9680516980678268E-3</v>
      </c>
      <c r="M175" s="16">
        <f t="shared" si="42"/>
        <v>1.5409795780422033E-3</v>
      </c>
      <c r="N175" s="16">
        <f t="shared" si="51"/>
        <v>3.6339434976253048E-3</v>
      </c>
      <c r="O175" s="16">
        <f t="shared" si="37"/>
        <v>7.7054794469240944E-3</v>
      </c>
      <c r="P175" s="17">
        <f t="shared" si="44"/>
        <v>5.7502270246557021E-3</v>
      </c>
      <c r="Q175" s="17">
        <f t="shared" si="45"/>
        <v>4.1228558497456271E-3</v>
      </c>
      <c r="R175" s="17">
        <f t="shared" si="46"/>
        <v>4.1195207091259027E-3</v>
      </c>
      <c r="S175" s="17">
        <f t="shared" si="47"/>
        <v>2.277286510222219E-3</v>
      </c>
      <c r="T175" s="17">
        <f t="shared" si="48"/>
        <v>1.9413478060311988E-3</v>
      </c>
      <c r="U175" s="17">
        <f t="shared" si="49"/>
        <v>3.8121421852369539E-3</v>
      </c>
      <c r="V175" s="17">
        <f t="shared" si="50"/>
        <v>1.8007585174650536E-3</v>
      </c>
    </row>
    <row r="176" spans="1:22" x14ac:dyDescent="0.2">
      <c r="A176" s="3" t="s">
        <v>124</v>
      </c>
      <c r="B176" s="21">
        <v>391.06117533253382</v>
      </c>
      <c r="C176" s="21">
        <v>265.20622043166446</v>
      </c>
      <c r="D176" s="21">
        <v>253.04193912234209</v>
      </c>
      <c r="E176" s="21">
        <v>210.84289077934494</v>
      </c>
      <c r="F176" s="21">
        <v>241.94856255219318</v>
      </c>
      <c r="G176" s="21">
        <v>199.80359198584094</v>
      </c>
      <c r="H176" s="21">
        <v>121.21724429</v>
      </c>
      <c r="I176" s="16">
        <f t="shared" si="38"/>
        <v>5.9554471949386199E-3</v>
      </c>
      <c r="J176" s="16">
        <f t="shared" si="39"/>
        <v>3.4190988987584576E-3</v>
      </c>
      <c r="K176" s="16">
        <f t="shared" si="40"/>
        <v>2.9676163650072126E-3</v>
      </c>
      <c r="L176" s="16">
        <f t="shared" si="41"/>
        <v>3.906732951029385E-3</v>
      </c>
      <c r="M176" s="16">
        <f t="shared" si="42"/>
        <v>2.4353164425333328E-3</v>
      </c>
      <c r="N176" s="16">
        <f t="shared" si="51"/>
        <v>3.3409239948059923E-3</v>
      </c>
      <c r="O176" s="16">
        <f t="shared" si="37"/>
        <v>1.5293118086751344E-2</v>
      </c>
      <c r="P176" s="17">
        <f t="shared" si="44"/>
        <v>5.7780306978731039E-3</v>
      </c>
      <c r="Q176" s="17">
        <f t="shared" si="45"/>
        <v>4.0908019945622015E-3</v>
      </c>
      <c r="R176" s="17">
        <f t="shared" si="46"/>
        <v>4.145913699082353E-3</v>
      </c>
      <c r="S176" s="17">
        <f t="shared" si="47"/>
        <v>2.4157862288429733E-3</v>
      </c>
      <c r="T176" s="17">
        <f t="shared" si="48"/>
        <v>2.0426949160236344E-3</v>
      </c>
      <c r="U176" s="17">
        <f t="shared" si="49"/>
        <v>3.7441613085078002E-3</v>
      </c>
      <c r="V176" s="17">
        <f t="shared" si="50"/>
        <v>2.3518053915980905E-3</v>
      </c>
    </row>
    <row r="177" spans="1:22" x14ac:dyDescent="0.2">
      <c r="A177" s="3" t="s">
        <v>125</v>
      </c>
      <c r="B177" s="21">
        <v>393.80556853508261</v>
      </c>
      <c r="C177" s="21">
        <v>266.23442001606082</v>
      </c>
      <c r="D177" s="21">
        <v>252.90233302267109</v>
      </c>
      <c r="E177" s="21">
        <v>211.92934084706718</v>
      </c>
      <c r="F177" s="21">
        <v>243.89293021739778</v>
      </c>
      <c r="G177" s="21">
        <v>200.53471450031677</v>
      </c>
      <c r="H177" s="21">
        <v>120.50718512</v>
      </c>
      <c r="I177" s="16">
        <f t="shared" si="38"/>
        <v>7.0178104492606133E-3</v>
      </c>
      <c r="J177" s="16">
        <f t="shared" si="39"/>
        <v>3.876981402332141E-3</v>
      </c>
      <c r="K177" s="16">
        <f t="shared" si="40"/>
        <v>-5.5171130981375232E-4</v>
      </c>
      <c r="L177" s="16">
        <f t="shared" si="41"/>
        <v>5.1528892613185171E-3</v>
      </c>
      <c r="M177" s="16">
        <f t="shared" si="42"/>
        <v>8.0362852529250132E-3</v>
      </c>
      <c r="N177" s="16">
        <f t="shared" si="51"/>
        <v>3.6592060593567265E-3</v>
      </c>
      <c r="O177" s="16">
        <f t="shared" si="37"/>
        <v>-5.857740572795477E-3</v>
      </c>
      <c r="P177" s="17">
        <f t="shared" si="44"/>
        <v>5.8573976324841773E-3</v>
      </c>
      <c r="Q177" s="17">
        <f t="shared" si="45"/>
        <v>3.986850566364746E-3</v>
      </c>
      <c r="R177" s="17">
        <f t="shared" si="46"/>
        <v>3.8782397776549933E-3</v>
      </c>
      <c r="S177" s="17">
        <f t="shared" si="47"/>
        <v>2.5623562744695998E-3</v>
      </c>
      <c r="T177" s="17">
        <f t="shared" si="48"/>
        <v>2.6730593622318207E-3</v>
      </c>
      <c r="U177" s="17">
        <f t="shared" si="49"/>
        <v>3.6809392709761784E-3</v>
      </c>
      <c r="V177" s="17">
        <f t="shared" si="50"/>
        <v>2.2939529448767551E-3</v>
      </c>
    </row>
    <row r="178" spans="1:22" x14ac:dyDescent="0.2">
      <c r="A178" s="3" t="s">
        <v>126</v>
      </c>
      <c r="B178" s="21">
        <v>396.01122191578327</v>
      </c>
      <c r="C178" s="21">
        <v>267.59103734818166</v>
      </c>
      <c r="D178" s="21">
        <v>254.08173861899587</v>
      </c>
      <c r="E178" s="21">
        <v>212.79621495841337</v>
      </c>
      <c r="F178" s="21">
        <v>245.23827970457495</v>
      </c>
      <c r="G178" s="21">
        <v>201.35687094501034</v>
      </c>
      <c r="H178" s="21">
        <v>121.62299238999999</v>
      </c>
      <c r="I178" s="16">
        <f t="shared" si="38"/>
        <v>5.600868948871047E-3</v>
      </c>
      <c r="J178" s="16">
        <f t="shared" si="39"/>
        <v>5.0955745393063559E-3</v>
      </c>
      <c r="K178" s="16">
        <f t="shared" si="40"/>
        <v>4.6634824686218219E-3</v>
      </c>
      <c r="L178" s="16">
        <f t="shared" si="41"/>
        <v>4.0903921461811522E-3</v>
      </c>
      <c r="M178" s="16">
        <f t="shared" si="42"/>
        <v>5.5161479505698484E-3</v>
      </c>
      <c r="N178" s="16">
        <f t="shared" si="51"/>
        <v>4.0998210546347932E-3</v>
      </c>
      <c r="O178" s="16">
        <f t="shared" si="37"/>
        <v>9.2592592623326111E-3</v>
      </c>
      <c r="P178" s="17">
        <f t="shared" si="44"/>
        <v>5.8556164838795667E-3</v>
      </c>
      <c r="Q178" s="17">
        <f t="shared" si="45"/>
        <v>4.0903249142522592E-3</v>
      </c>
      <c r="R178" s="17">
        <f t="shared" si="46"/>
        <v>4.0219662953132028E-3</v>
      </c>
      <c r="S178" s="17">
        <f t="shared" si="47"/>
        <v>2.737505586766427E-3</v>
      </c>
      <c r="T178" s="17">
        <f t="shared" si="48"/>
        <v>2.9089413035905203E-3</v>
      </c>
      <c r="U178" s="17">
        <f t="shared" si="49"/>
        <v>3.6987323413329443E-3</v>
      </c>
      <c r="V178" s="17">
        <f t="shared" si="50"/>
        <v>3.0655578834044728E-3</v>
      </c>
    </row>
    <row r="179" spans="1:22" x14ac:dyDescent="0.2">
      <c r="A179" s="3" t="s">
        <v>127</v>
      </c>
      <c r="B179" s="21">
        <v>398.37506493555691</v>
      </c>
      <c r="C179" s="21">
        <v>269.0695098170865</v>
      </c>
      <c r="D179" s="21">
        <v>255.54581369774203</v>
      </c>
      <c r="E179" s="21">
        <v>213.69758448287516</v>
      </c>
      <c r="F179" s="21">
        <v>246.11505277930971</v>
      </c>
      <c r="G179" s="21">
        <v>202.25843244683236</v>
      </c>
      <c r="H179" s="21">
        <v>122.23161454</v>
      </c>
      <c r="I179" s="16">
        <f t="shared" si="38"/>
        <v>5.9691314007165701E-3</v>
      </c>
      <c r="J179" s="16">
        <f t="shared" si="39"/>
        <v>5.5251195389668262E-3</v>
      </c>
      <c r="K179" s="16">
        <f t="shared" si="40"/>
        <v>5.7622207983297558E-3</v>
      </c>
      <c r="L179" s="16">
        <f t="shared" si="41"/>
        <v>4.2358343856724098E-3</v>
      </c>
      <c r="M179" s="16">
        <f t="shared" si="42"/>
        <v>3.5751884892968478E-3</v>
      </c>
      <c r="N179" s="16">
        <f t="shared" si="51"/>
        <v>4.4774310287540595E-3</v>
      </c>
      <c r="O179" s="16">
        <f t="shared" si="37"/>
        <v>5.0041701658546257E-3</v>
      </c>
      <c r="P179" s="17">
        <f t="shared" si="44"/>
        <v>5.8302011512751523E-3</v>
      </c>
      <c r="Q179" s="17">
        <f t="shared" si="45"/>
        <v>4.1197066707375678E-3</v>
      </c>
      <c r="R179" s="17">
        <f t="shared" si="46"/>
        <v>4.1674397543233392E-3</v>
      </c>
      <c r="S179" s="17">
        <f t="shared" si="47"/>
        <v>2.986462757806568E-3</v>
      </c>
      <c r="T179" s="17">
        <f t="shared" si="48"/>
        <v>2.9974580513261271E-3</v>
      </c>
      <c r="U179" s="17">
        <f t="shared" si="49"/>
        <v>3.7362687876529711E-3</v>
      </c>
      <c r="V179" s="17">
        <f t="shared" si="50"/>
        <v>3.4104844085085695E-3</v>
      </c>
    </row>
    <row r="180" spans="1:22" x14ac:dyDescent="0.2">
      <c r="A180" s="3" t="s">
        <v>130</v>
      </c>
      <c r="B180" s="21">
        <v>401.22051974316059</v>
      </c>
      <c r="C180" s="21">
        <v>271.03232957747059</v>
      </c>
      <c r="D180" s="21">
        <v>256.94480184506989</v>
      </c>
      <c r="E180" s="21">
        <v>214.81573844780706</v>
      </c>
      <c r="F180" s="21">
        <v>247.34402722436414</v>
      </c>
      <c r="G180" s="21">
        <v>203.24575780248276</v>
      </c>
      <c r="H180" s="21">
        <v>121.11580727</v>
      </c>
      <c r="I180" s="16">
        <f t="shared" si="38"/>
        <v>7.1426528868316136E-3</v>
      </c>
      <c r="J180" s="16">
        <f t="shared" si="39"/>
        <v>7.2948427405186795E-3</v>
      </c>
      <c r="K180" s="16">
        <f t="shared" si="40"/>
        <v>5.4745101361064362E-3</v>
      </c>
      <c r="L180" s="16">
        <f t="shared" si="41"/>
        <v>5.2324127464412713E-3</v>
      </c>
      <c r="M180" s="16">
        <f t="shared" si="42"/>
        <v>4.9934956483805538E-3</v>
      </c>
      <c r="N180" s="16">
        <f t="shared" si="51"/>
        <v>4.8815040426556074E-3</v>
      </c>
      <c r="O180" s="16">
        <f t="shared" si="37"/>
        <v>-9.1286307081777547E-3</v>
      </c>
      <c r="P180" s="17">
        <f t="shared" si="44"/>
        <v>6.0012174528748423E-3</v>
      </c>
      <c r="Q180" s="17">
        <f t="shared" si="45"/>
        <v>4.4586255705739474E-3</v>
      </c>
      <c r="R180" s="17">
        <f t="shared" si="46"/>
        <v>4.2844176429174558E-3</v>
      </c>
      <c r="S180" s="17">
        <f t="shared" si="47"/>
        <v>3.3199747075148473E-3</v>
      </c>
      <c r="T180" s="17">
        <f t="shared" si="48"/>
        <v>3.2686559462134445E-3</v>
      </c>
      <c r="U180" s="17">
        <f t="shared" si="49"/>
        <v>3.8435208367272322E-3</v>
      </c>
      <c r="V180" s="17">
        <f t="shared" si="50"/>
        <v>2.1455877134805485E-3</v>
      </c>
    </row>
    <row r="181" spans="1:22" x14ac:dyDescent="0.2">
      <c r="A181" s="3" t="s">
        <v>131</v>
      </c>
      <c r="B181" s="21">
        <v>403.45163424566454</v>
      </c>
      <c r="C181" s="21">
        <v>272.80087316345811</v>
      </c>
      <c r="D181" s="21">
        <v>258.10669694636476</v>
      </c>
      <c r="E181" s="21">
        <v>215.58355791428187</v>
      </c>
      <c r="F181" s="21">
        <v>248.44653820141329</v>
      </c>
      <c r="G181" s="21">
        <v>204.28477004337705</v>
      </c>
      <c r="H181" s="21">
        <v>120.91293322</v>
      </c>
      <c r="I181" s="16">
        <f t="shared" si="38"/>
        <v>5.560818534236932E-3</v>
      </c>
      <c r="J181" s="16">
        <f t="shared" si="39"/>
        <v>6.5252126517327648E-3</v>
      </c>
      <c r="K181" s="16">
        <f t="shared" si="40"/>
        <v>4.5219638340668299E-3</v>
      </c>
      <c r="L181" s="16">
        <f t="shared" si="41"/>
        <v>3.5743166307219102E-3</v>
      </c>
      <c r="M181" s="16">
        <f t="shared" si="42"/>
        <v>4.4573988279452944E-3</v>
      </c>
      <c r="N181" s="16">
        <f t="shared" si="51"/>
        <v>5.1120980439061459E-3</v>
      </c>
      <c r="O181" s="16">
        <f t="shared" si="37"/>
        <v>-1.6750418840683955E-3</v>
      </c>
      <c r="P181" s="17">
        <f t="shared" si="44"/>
        <v>6.1414600538999518E-3</v>
      </c>
      <c r="Q181" s="17">
        <f t="shared" si="45"/>
        <v>4.6963242302155784E-3</v>
      </c>
      <c r="R181" s="17">
        <f t="shared" si="46"/>
        <v>4.4149284102147496E-3</v>
      </c>
      <c r="S181" s="17">
        <f t="shared" si="47"/>
        <v>3.5013302542570598E-3</v>
      </c>
      <c r="T181" s="17">
        <f t="shared" si="48"/>
        <v>3.5066858040328519E-3</v>
      </c>
      <c r="U181" s="17">
        <f t="shared" si="49"/>
        <v>3.945218684935024E-3</v>
      </c>
      <c r="V181" s="17">
        <f t="shared" si="50"/>
        <v>2.1491853049765463E-3</v>
      </c>
    </row>
    <row r="182" spans="1:22" x14ac:dyDescent="0.2">
      <c r="A182" s="3" t="s">
        <v>132</v>
      </c>
      <c r="B182" s="21">
        <v>405.87036460814386</v>
      </c>
      <c r="C182" s="21">
        <v>274.8131391840414</v>
      </c>
      <c r="D182" s="21">
        <v>259.35688226146249</v>
      </c>
      <c r="E182" s="21">
        <v>216.39181468865905</v>
      </c>
      <c r="F182" s="21">
        <v>249.3759323429274</v>
      </c>
      <c r="G182" s="21">
        <v>205.27271934634109</v>
      </c>
      <c r="H182" s="21">
        <v>122.23161454</v>
      </c>
      <c r="I182" s="16">
        <f t="shared" si="38"/>
        <v>5.9950937291445971E-3</v>
      </c>
      <c r="J182" s="16">
        <f t="shared" si="39"/>
        <v>7.3763181079614E-3</v>
      </c>
      <c r="K182" s="16">
        <f t="shared" si="40"/>
        <v>4.8436763938655789E-3</v>
      </c>
      <c r="L182" s="16">
        <f t="shared" si="41"/>
        <v>3.7491577845586697E-3</v>
      </c>
      <c r="M182" s="16">
        <f t="shared" si="42"/>
        <v>3.7408214589838961E-3</v>
      </c>
      <c r="N182" s="16">
        <f t="shared" si="51"/>
        <v>4.8361378224831084E-3</v>
      </c>
      <c r="O182" s="16">
        <f t="shared" si="37"/>
        <v>1.0906040279418805E-2</v>
      </c>
      <c r="P182" s="17">
        <f t="shared" si="44"/>
        <v>6.1530164176613724E-3</v>
      </c>
      <c r="Q182" s="17">
        <f t="shared" si="45"/>
        <v>4.9806581279888884E-3</v>
      </c>
      <c r="R182" s="17">
        <f t="shared" si="46"/>
        <v>4.5742830404856263E-3</v>
      </c>
      <c r="S182" s="17">
        <f t="shared" si="47"/>
        <v>3.6010201204359654E-3</v>
      </c>
      <c r="T182" s="17">
        <f t="shared" si="48"/>
        <v>3.525218881238152E-3</v>
      </c>
      <c r="U182" s="17">
        <f t="shared" si="49"/>
        <v>3.9871928305642065E-3</v>
      </c>
      <c r="V182" s="17">
        <f t="shared" si="50"/>
        <v>3.5600300329766445E-3</v>
      </c>
    </row>
    <row r="183" spans="1:22" x14ac:dyDescent="0.2">
      <c r="A183" s="3" t="s">
        <v>133</v>
      </c>
      <c r="B183" s="21">
        <v>408.71097092207913</v>
      </c>
      <c r="C183" s="21">
        <v>277.16064664160672</v>
      </c>
      <c r="D183" s="21">
        <v>260.26060336490866</v>
      </c>
      <c r="E183" s="21">
        <v>217.68704355624138</v>
      </c>
      <c r="F183" s="21">
        <v>251.00408999462783</v>
      </c>
      <c r="G183" s="21">
        <v>206.14290458289676</v>
      </c>
      <c r="H183" s="21">
        <v>121.52155537</v>
      </c>
      <c r="I183" s="16">
        <f t="shared" si="38"/>
        <v>6.9988019861410471E-3</v>
      </c>
      <c r="J183" s="16">
        <f t="shared" si="39"/>
        <v>8.5421951240591751E-3</v>
      </c>
      <c r="K183" s="16">
        <f t="shared" si="40"/>
        <v>3.4844693364840629E-3</v>
      </c>
      <c r="L183" s="16">
        <f t="shared" si="41"/>
        <v>5.9855723722539037E-3</v>
      </c>
      <c r="M183" s="16">
        <f t="shared" si="42"/>
        <v>6.5289285794488195E-3</v>
      </c>
      <c r="N183" s="16">
        <f t="shared" si="51"/>
        <v>4.2391665065218574E-3</v>
      </c>
      <c r="O183" s="16">
        <f t="shared" si="37"/>
        <v>-5.8091286176018622E-3</v>
      </c>
      <c r="P183" s="17">
        <f t="shared" si="44"/>
        <v>6.073724857898876E-3</v>
      </c>
      <c r="Q183" s="17">
        <f t="shared" si="45"/>
        <v>5.1950341003063278E-3</v>
      </c>
      <c r="R183" s="17">
        <f t="shared" si="46"/>
        <v>4.47720732753312E-3</v>
      </c>
      <c r="S183" s="17">
        <f t="shared" si="47"/>
        <v>3.8774555212691179E-3</v>
      </c>
      <c r="T183" s="17">
        <f t="shared" si="48"/>
        <v>3.6952803895620549E-3</v>
      </c>
      <c r="U183" s="17">
        <f t="shared" si="49"/>
        <v>4.0116305944568557E-3</v>
      </c>
      <c r="V183" s="17">
        <f t="shared" si="50"/>
        <v>3.0759359815098228E-3</v>
      </c>
    </row>
    <row r="184" spans="1:22" x14ac:dyDescent="0.2">
      <c r="A184" s="3" t="s">
        <v>134</v>
      </c>
      <c r="B184" s="21">
        <v>410.34473594981444</v>
      </c>
      <c r="C184" s="21">
        <v>278.95848494077444</v>
      </c>
      <c r="D184" s="21">
        <v>261.12031759129462</v>
      </c>
      <c r="E184" s="21">
        <v>218.60701115570308</v>
      </c>
      <c r="F184" s="21">
        <v>251.9988209266545</v>
      </c>
      <c r="G184" s="21">
        <v>207.04205108329097</v>
      </c>
      <c r="H184" s="21">
        <v>121.52155537</v>
      </c>
      <c r="I184" s="16">
        <f t="shared" si="38"/>
        <v>3.9973603450120885E-3</v>
      </c>
      <c r="J184" s="16">
        <f t="shared" si="39"/>
        <v>6.4866290397008865E-3</v>
      </c>
      <c r="K184" s="16">
        <f t="shared" si="40"/>
        <v>3.3032822304671469E-3</v>
      </c>
      <c r="L184" s="16">
        <f t="shared" si="41"/>
        <v>4.2261017671638224E-3</v>
      </c>
      <c r="M184" s="16">
        <f t="shared" si="42"/>
        <v>3.9630068659357691E-3</v>
      </c>
      <c r="N184" s="16">
        <f t="shared" si="51"/>
        <v>4.3617630313956962E-3</v>
      </c>
      <c r="O184" s="16">
        <f t="shared" si="37"/>
        <v>0</v>
      </c>
      <c r="P184" s="17">
        <f t="shared" si="44"/>
        <v>5.9645735617045023E-3</v>
      </c>
      <c r="Q184" s="17">
        <f t="shared" si="45"/>
        <v>5.4176326767206547E-3</v>
      </c>
      <c r="R184" s="17">
        <f t="shared" si="46"/>
        <v>4.2645923207873431E-3</v>
      </c>
      <c r="S184" s="17">
        <f t="shared" si="47"/>
        <v>4.0824830884043017E-3</v>
      </c>
      <c r="T184" s="17">
        <f t="shared" si="48"/>
        <v>3.7380756417089212E-3</v>
      </c>
      <c r="U184" s="17">
        <f t="shared" si="49"/>
        <v>4.085937490052126E-3</v>
      </c>
      <c r="V184" s="17">
        <f t="shared" si="50"/>
        <v>2.7151856154633575E-3</v>
      </c>
    </row>
    <row r="185" spans="1:22" x14ac:dyDescent="0.2">
      <c r="A185" s="3" t="s">
        <v>135</v>
      </c>
      <c r="B185" s="21">
        <v>412.25110167730116</v>
      </c>
      <c r="C185" s="21">
        <v>280.85177178463721</v>
      </c>
      <c r="D185" s="21">
        <v>262.85714326000164</v>
      </c>
      <c r="E185" s="21">
        <v>219.73300893085431</v>
      </c>
      <c r="F185" s="21">
        <v>253.40037467332454</v>
      </c>
      <c r="G185" s="21">
        <v>207.98833599421164</v>
      </c>
      <c r="H185" s="21">
        <v>120.20287405000001</v>
      </c>
      <c r="I185" s="16">
        <f t="shared" si="38"/>
        <v>4.6457662557169493E-3</v>
      </c>
      <c r="J185" s="16">
        <f t="shared" si="39"/>
        <v>6.7869842505946035E-3</v>
      </c>
      <c r="K185" s="16">
        <f t="shared" si="40"/>
        <v>6.6514382516395815E-3</v>
      </c>
      <c r="L185" s="16">
        <f t="shared" si="41"/>
        <v>5.1507852799343229E-3</v>
      </c>
      <c r="M185" s="16">
        <f t="shared" si="42"/>
        <v>5.5617472395950674E-3</v>
      </c>
      <c r="N185" s="16">
        <f t="shared" si="51"/>
        <v>4.5704962154764694E-3</v>
      </c>
      <c r="O185" s="16">
        <f t="shared" si="37"/>
        <v>-1.085141904236636E-2</v>
      </c>
      <c r="P185" s="17">
        <f t="shared" si="44"/>
        <v>5.9447992651443246E-3</v>
      </c>
      <c r="Q185" s="17">
        <f t="shared" si="45"/>
        <v>5.6630481096746526E-3</v>
      </c>
      <c r="R185" s="17">
        <f t="shared" si="46"/>
        <v>4.3320851171326216E-3</v>
      </c>
      <c r="S185" s="17">
        <f t="shared" si="47"/>
        <v>4.3005054137164175E-3</v>
      </c>
      <c r="T185" s="17">
        <f t="shared" si="48"/>
        <v>4.1940514716974266E-3</v>
      </c>
      <c r="U185" s="17">
        <f t="shared" si="49"/>
        <v>4.2033515708767852E-3</v>
      </c>
      <c r="V185" s="17">
        <f t="shared" si="50"/>
        <v>1.5235443791416288E-3</v>
      </c>
    </row>
    <row r="186" spans="1:22" x14ac:dyDescent="0.2">
      <c r="A186" s="3" t="s">
        <v>141</v>
      </c>
      <c r="B186" s="21">
        <v>412.60942106854242</v>
      </c>
      <c r="C186" s="21">
        <v>281.81291401415632</v>
      </c>
      <c r="D186" s="21">
        <v>264.06909149580474</v>
      </c>
      <c r="E186" s="21">
        <v>220.72178682731129</v>
      </c>
      <c r="F186" s="21">
        <v>254.49938464806138</v>
      </c>
      <c r="G186" s="21">
        <v>208.97216060120724</v>
      </c>
      <c r="H186" s="21">
        <v>120.71005916999999</v>
      </c>
      <c r="I186" s="16">
        <f t="shared" si="38"/>
        <v>8.6917752259091624E-4</v>
      </c>
      <c r="J186" s="16">
        <f t="shared" si="39"/>
        <v>3.4222402209238513E-3</v>
      </c>
      <c r="K186" s="16">
        <f t="shared" si="40"/>
        <v>4.6106726291410844E-3</v>
      </c>
      <c r="L186" s="16">
        <f t="shared" si="41"/>
        <v>4.4999060508388597E-3</v>
      </c>
      <c r="M186" s="16">
        <f t="shared" si="42"/>
        <v>4.3370495254936078E-3</v>
      </c>
      <c r="N186" s="16">
        <f t="shared" si="51"/>
        <v>4.730191249873633E-3</v>
      </c>
      <c r="O186" s="16">
        <f t="shared" ref="O186:O249" si="52">(+H186-H185)/H185</f>
        <v>4.2194092612878615E-3</v>
      </c>
      <c r="P186" s="17">
        <f t="shared" si="44"/>
        <v>5.4021935201816812E-3</v>
      </c>
      <c r="Q186" s="17">
        <f t="shared" si="45"/>
        <v>5.5956850699274063E-3</v>
      </c>
      <c r="R186" s="17">
        <f t="shared" si="46"/>
        <v>4.0674504084288708E-3</v>
      </c>
      <c r="S186" s="17">
        <f t="shared" si="47"/>
        <v>4.3976794228485043E-3</v>
      </c>
      <c r="T186" s="17">
        <f t="shared" si="48"/>
        <v>4.5571971549291873E-3</v>
      </c>
      <c r="U186" s="17">
        <f t="shared" si="49"/>
        <v>4.3285568789574493E-3</v>
      </c>
      <c r="V186" s="17">
        <f t="shared" si="50"/>
        <v>1.5887929731299574E-3</v>
      </c>
    </row>
    <row r="187" spans="1:22" x14ac:dyDescent="0.2">
      <c r="A187" s="3" t="s">
        <v>142</v>
      </c>
      <c r="B187" s="21">
        <v>415.1159711476044</v>
      </c>
      <c r="C187" s="21">
        <v>283.3675174266246</v>
      </c>
      <c r="D187" s="21">
        <v>265.23874990465231</v>
      </c>
      <c r="E187" s="21">
        <v>221.73122454000739</v>
      </c>
      <c r="F187" s="21">
        <v>255.88135307783384</v>
      </c>
      <c r="G187" s="21">
        <v>210.17756632041511</v>
      </c>
      <c r="H187" s="21">
        <v>123.85460693</v>
      </c>
      <c r="I187" s="16">
        <f t="shared" ref="I187:I250" si="53">(+B187-B186)/B186</f>
        <v>6.0748735997610539E-3</v>
      </c>
      <c r="J187" s="16">
        <f t="shared" ref="J187:J250" si="54">(+C187-C186)/C186</f>
        <v>5.5164378038055047E-3</v>
      </c>
      <c r="K187" s="16">
        <f t="shared" ref="K187:K250" si="55">(+D187-D186)/D186</f>
        <v>4.4293650658700804E-3</v>
      </c>
      <c r="L187" s="16">
        <f t="shared" ref="L187:L250" si="56">(+E187-E186)/E186</f>
        <v>4.573348771799603E-3</v>
      </c>
      <c r="M187" s="16">
        <f t="shared" ref="M187:M250" si="57">(+F187-F186)/F186</f>
        <v>5.4301444841744267E-3</v>
      </c>
      <c r="N187" s="16">
        <f t="shared" ref="N187:N218" si="58">(+G187-G186)/G186</f>
        <v>5.7682598281989092E-3</v>
      </c>
      <c r="O187" s="16">
        <f t="shared" si="52"/>
        <v>2.605042016897231E-2</v>
      </c>
      <c r="P187" s="17">
        <f t="shared" si="44"/>
        <v>5.4856502377685044E-3</v>
      </c>
      <c r="Q187" s="17">
        <f t="shared" si="45"/>
        <v>5.8223028598883876E-3</v>
      </c>
      <c r="R187" s="17">
        <f t="shared" si="46"/>
        <v>4.1800821833154859E-3</v>
      </c>
      <c r="S187" s="17">
        <f t="shared" si="47"/>
        <v>4.5314541789928187E-3</v>
      </c>
      <c r="T187" s="17">
        <f t="shared" si="48"/>
        <v>4.8812942304402073E-3</v>
      </c>
      <c r="U187" s="17">
        <f t="shared" si="49"/>
        <v>4.5064165731719162E-3</v>
      </c>
      <c r="V187" s="17">
        <f t="shared" si="50"/>
        <v>3.1175380333006418E-3</v>
      </c>
    </row>
    <row r="188" spans="1:22" x14ac:dyDescent="0.2">
      <c r="A188" s="3" t="s">
        <v>143</v>
      </c>
      <c r="B188" s="21">
        <v>418.35899310612706</v>
      </c>
      <c r="C188" s="21">
        <v>285.03089136599669</v>
      </c>
      <c r="D188" s="21">
        <v>266.35946502066793</v>
      </c>
      <c r="E188" s="21">
        <v>223.09712719351958</v>
      </c>
      <c r="F188" s="21">
        <v>257.00472622002695</v>
      </c>
      <c r="G188" s="21">
        <v>211.40335458535162</v>
      </c>
      <c r="H188" s="21">
        <v>122.84023669</v>
      </c>
      <c r="I188" s="16">
        <f t="shared" si="53"/>
        <v>7.8123275998203574E-3</v>
      </c>
      <c r="J188" s="16">
        <f t="shared" si="54"/>
        <v>5.8700233339299673E-3</v>
      </c>
      <c r="K188" s="16">
        <f t="shared" si="55"/>
        <v>4.225306884527583E-3</v>
      </c>
      <c r="L188" s="16">
        <f t="shared" si="56"/>
        <v>6.1601727783077362E-3</v>
      </c>
      <c r="M188" s="16">
        <f t="shared" si="57"/>
        <v>4.3902110438325294E-3</v>
      </c>
      <c r="N188" s="16">
        <f t="shared" si="58"/>
        <v>5.8321555739578824E-3</v>
      </c>
      <c r="O188" s="16">
        <f t="shared" si="52"/>
        <v>-8.1900081486133633E-3</v>
      </c>
      <c r="P188" s="17">
        <f t="shared" si="44"/>
        <v>5.6403902715086484E-3</v>
      </c>
      <c r="Q188" s="17">
        <f t="shared" si="45"/>
        <v>6.0265465628193465E-3</v>
      </c>
      <c r="R188" s="17">
        <f t="shared" si="46"/>
        <v>4.2848897266088504E-3</v>
      </c>
      <c r="S188" s="17">
        <f t="shared" si="47"/>
        <v>4.7192408312660148E-3</v>
      </c>
      <c r="T188" s="17">
        <f t="shared" si="48"/>
        <v>5.044202113881807E-3</v>
      </c>
      <c r="U188" s="17">
        <f t="shared" si="49"/>
        <v>4.7140192047679065E-3</v>
      </c>
      <c r="V188" s="17">
        <f t="shared" si="50"/>
        <v>1.16061084702025E-3</v>
      </c>
    </row>
    <row r="189" spans="1:22" x14ac:dyDescent="0.2">
      <c r="A189" s="3" t="s">
        <v>3</v>
      </c>
      <c r="B189" s="21">
        <v>421.05878992715918</v>
      </c>
      <c r="C189" s="21">
        <v>286.84656501465804</v>
      </c>
      <c r="D189" s="21">
        <v>267.81081279707433</v>
      </c>
      <c r="E189" s="21">
        <v>224.35976073914125</v>
      </c>
      <c r="F189" s="21">
        <v>258.65900545060032</v>
      </c>
      <c r="G189" s="21">
        <v>212.74878716331585</v>
      </c>
      <c r="H189" s="21">
        <v>124.66610313</v>
      </c>
      <c r="I189" s="16">
        <f t="shared" si="53"/>
        <v>6.4533017468737745E-3</v>
      </c>
      <c r="J189" s="16">
        <f t="shared" si="54"/>
        <v>6.3700942727990557E-3</v>
      </c>
      <c r="K189" s="16">
        <f t="shared" si="55"/>
        <v>5.448831248755481E-3</v>
      </c>
      <c r="L189" s="16">
        <f t="shared" si="56"/>
        <v>5.6595688232526208E-3</v>
      </c>
      <c r="M189" s="16">
        <f t="shared" si="57"/>
        <v>6.4367657937819539E-3</v>
      </c>
      <c r="N189" s="16">
        <f t="shared" si="58"/>
        <v>6.3642915250951195E-3</v>
      </c>
      <c r="O189" s="16">
        <f t="shared" si="52"/>
        <v>1.4863748957174031E-2</v>
      </c>
      <c r="P189" s="17">
        <f t="shared" si="44"/>
        <v>5.5933478796430791E-3</v>
      </c>
      <c r="Q189" s="17">
        <f t="shared" si="45"/>
        <v>6.2343059686915886E-3</v>
      </c>
      <c r="R189" s="17">
        <f t="shared" si="46"/>
        <v>4.7849349398229532E-3</v>
      </c>
      <c r="S189" s="17">
        <f t="shared" si="47"/>
        <v>4.7614641280938567E-3</v>
      </c>
      <c r="T189" s="17">
        <f t="shared" si="48"/>
        <v>4.9109088256198844E-3</v>
      </c>
      <c r="U189" s="17">
        <f t="shared" si="49"/>
        <v>4.9394429935794406E-3</v>
      </c>
      <c r="V189" s="17">
        <f t="shared" si="50"/>
        <v>2.8874016411843755E-3</v>
      </c>
    </row>
    <row r="190" spans="1:22" x14ac:dyDescent="0.2">
      <c r="A190" s="3" t="s">
        <v>4</v>
      </c>
      <c r="B190" s="21">
        <v>423.67388041192191</v>
      </c>
      <c r="C190" s="21">
        <v>288.85333304830294</v>
      </c>
      <c r="D190" s="21">
        <v>269.10376869150389</v>
      </c>
      <c r="E190" s="21">
        <v>225.56791241535171</v>
      </c>
      <c r="F190" s="21">
        <v>259.73592471644247</v>
      </c>
      <c r="G190" s="21">
        <v>213.96193656439095</v>
      </c>
      <c r="H190" s="21">
        <v>125.3761623</v>
      </c>
      <c r="I190" s="16">
        <f t="shared" si="53"/>
        <v>6.2107490624174538E-3</v>
      </c>
      <c r="J190" s="16">
        <f t="shared" si="54"/>
        <v>6.9959632723590598E-3</v>
      </c>
      <c r="K190" s="16">
        <f t="shared" si="55"/>
        <v>4.8278703944984198E-3</v>
      </c>
      <c r="L190" s="16">
        <f t="shared" si="56"/>
        <v>5.3848857398950305E-3</v>
      </c>
      <c r="M190" s="16">
        <f t="shared" si="57"/>
        <v>4.1634709913389205E-3</v>
      </c>
      <c r="N190" s="16">
        <f t="shared" si="58"/>
        <v>5.7022623595209031E-3</v>
      </c>
      <c r="O190" s="16">
        <f t="shared" si="52"/>
        <v>5.6956875379313709E-3</v>
      </c>
      <c r="P190" s="17">
        <f t="shared" si="44"/>
        <v>5.6441712224386126E-3</v>
      </c>
      <c r="Q190" s="17">
        <f t="shared" si="45"/>
        <v>6.3926716964459807E-3</v>
      </c>
      <c r="R190" s="17">
        <f t="shared" si="46"/>
        <v>4.7986339336460026E-3</v>
      </c>
      <c r="S190" s="17">
        <f t="shared" si="47"/>
        <v>4.8693385942366798E-3</v>
      </c>
      <c r="T190" s="17">
        <f t="shared" si="48"/>
        <v>4.7981857456839746E-3</v>
      </c>
      <c r="U190" s="17">
        <f t="shared" si="49"/>
        <v>5.0729797689866157E-3</v>
      </c>
      <c r="V190" s="17">
        <f t="shared" si="50"/>
        <v>2.5904373308176056E-3</v>
      </c>
    </row>
    <row r="191" spans="1:22" x14ac:dyDescent="0.2">
      <c r="A191" s="3" t="s">
        <v>144</v>
      </c>
      <c r="B191" s="21">
        <v>426.80716195343382</v>
      </c>
      <c r="C191" s="21">
        <v>290.59500435682668</v>
      </c>
      <c r="D191" s="21">
        <v>270.21978420659599</v>
      </c>
      <c r="E191" s="21">
        <v>226.97967824494413</v>
      </c>
      <c r="F191" s="21">
        <v>261.08849918619768</v>
      </c>
      <c r="G191" s="21">
        <v>215.02019266003077</v>
      </c>
      <c r="H191" s="21">
        <v>125.98478445000001</v>
      </c>
      <c r="I191" s="16">
        <f t="shared" si="53"/>
        <v>7.3955032074800925E-3</v>
      </c>
      <c r="J191" s="16">
        <f t="shared" si="54"/>
        <v>6.0296043329106652E-3</v>
      </c>
      <c r="K191" s="16">
        <f t="shared" si="55"/>
        <v>4.1471567660261313E-3</v>
      </c>
      <c r="L191" s="16">
        <f t="shared" si="56"/>
        <v>6.25871744999281E-3</v>
      </c>
      <c r="M191" s="16">
        <f t="shared" si="57"/>
        <v>5.2074986208851806E-3</v>
      </c>
      <c r="N191" s="16">
        <f t="shared" si="58"/>
        <v>4.9460016703547736E-3</v>
      </c>
      <c r="O191" s="16">
        <f t="shared" si="52"/>
        <v>4.8543689552699139E-3</v>
      </c>
      <c r="P191" s="17">
        <f t="shared" si="44"/>
        <v>5.7630355396689056E-3</v>
      </c>
      <c r="Q191" s="17">
        <f t="shared" si="45"/>
        <v>6.4347120959413013E-3</v>
      </c>
      <c r="R191" s="17">
        <f t="shared" si="46"/>
        <v>4.6640452642873675E-3</v>
      </c>
      <c r="S191" s="17">
        <f t="shared" si="47"/>
        <v>5.0379121829300473E-3</v>
      </c>
      <c r="T191" s="17">
        <f t="shared" si="48"/>
        <v>4.9342115899830025E-3</v>
      </c>
      <c r="U191" s="17">
        <f t="shared" si="49"/>
        <v>5.1120273224533426E-3</v>
      </c>
      <c r="V191" s="17">
        <f t="shared" si="50"/>
        <v>2.5779538966022131E-3</v>
      </c>
    </row>
    <row r="192" spans="1:22" x14ac:dyDescent="0.2">
      <c r="A192" s="3" t="s">
        <v>2</v>
      </c>
      <c r="B192" s="21">
        <v>429.70410770488934</v>
      </c>
      <c r="C192" s="21">
        <v>292.14109999633251</v>
      </c>
      <c r="D192" s="21">
        <v>271.18851480368869</v>
      </c>
      <c r="E192" s="21">
        <v>227.765607792168</v>
      </c>
      <c r="F192" s="21">
        <v>262.51238308796411</v>
      </c>
      <c r="G192" s="21">
        <v>215.91408240573656</v>
      </c>
      <c r="H192" s="21">
        <v>124.66610313</v>
      </c>
      <c r="I192" s="16">
        <f t="shared" si="53"/>
        <v>6.7874815834781752E-3</v>
      </c>
      <c r="J192" s="16">
        <f t="shared" si="54"/>
        <v>5.3204481024297246E-3</v>
      </c>
      <c r="K192" s="16">
        <f t="shared" si="55"/>
        <v>3.584972876567988E-3</v>
      </c>
      <c r="L192" s="16">
        <f t="shared" si="56"/>
        <v>3.4625546802288633E-3</v>
      </c>
      <c r="M192" s="16">
        <f t="shared" si="57"/>
        <v>5.4536446691624456E-3</v>
      </c>
      <c r="N192" s="16">
        <f t="shared" si="58"/>
        <v>4.1572362792880778E-3</v>
      </c>
      <c r="O192" s="16">
        <f t="shared" si="52"/>
        <v>-1.0466988738019866E-2</v>
      </c>
      <c r="P192" s="17">
        <f t="shared" si="44"/>
        <v>5.7334379310561194E-3</v>
      </c>
      <c r="Q192" s="17">
        <f t="shared" si="45"/>
        <v>6.2701792094338885E-3</v>
      </c>
      <c r="R192" s="17">
        <f t="shared" si="46"/>
        <v>4.5065838259924973E-3</v>
      </c>
      <c r="S192" s="17">
        <f t="shared" si="47"/>
        <v>4.8904240107456804E-3</v>
      </c>
      <c r="T192" s="17">
        <f t="shared" si="48"/>
        <v>4.9725573417148264E-3</v>
      </c>
      <c r="U192" s="17">
        <f t="shared" si="49"/>
        <v>5.0516716755060484E-3</v>
      </c>
      <c r="V192" s="17">
        <f t="shared" si="50"/>
        <v>2.4664240607820374E-3</v>
      </c>
    </row>
    <row r="193" spans="1:22" x14ac:dyDescent="0.2">
      <c r="A193" s="3" t="s">
        <v>145</v>
      </c>
      <c r="B193" s="21">
        <v>432.99425289414091</v>
      </c>
      <c r="C193" s="21">
        <v>293.60131869440812</v>
      </c>
      <c r="D193" s="21">
        <v>272.43557015699236</v>
      </c>
      <c r="E193" s="21">
        <v>228.94090128074706</v>
      </c>
      <c r="F193" s="21">
        <v>263.48630280349028</v>
      </c>
      <c r="G193" s="21">
        <v>216.72634911684304</v>
      </c>
      <c r="H193" s="21">
        <v>124.46322908</v>
      </c>
      <c r="I193" s="16">
        <f t="shared" si="53"/>
        <v>7.6567692285389307E-3</v>
      </c>
      <c r="J193" s="16">
        <f t="shared" si="54"/>
        <v>4.9983336753847323E-3</v>
      </c>
      <c r="K193" s="16">
        <f t="shared" si="55"/>
        <v>4.5984814445641214E-3</v>
      </c>
      <c r="L193" s="16">
        <f t="shared" si="56"/>
        <v>5.1601007718930598E-3</v>
      </c>
      <c r="M193" s="16">
        <f t="shared" si="57"/>
        <v>3.7099953307719526E-3</v>
      </c>
      <c r="N193" s="16">
        <f t="shared" si="58"/>
        <v>3.7619904271926886E-3</v>
      </c>
      <c r="O193" s="16">
        <f t="shared" si="52"/>
        <v>-1.6273393080109126E-3</v>
      </c>
      <c r="P193" s="17">
        <f t="shared" si="44"/>
        <v>5.9081004889146201E-3</v>
      </c>
      <c r="Q193" s="17">
        <f t="shared" si="45"/>
        <v>6.1429392947382174E-3</v>
      </c>
      <c r="R193" s="17">
        <f t="shared" si="46"/>
        <v>4.5129602935339392E-3</v>
      </c>
      <c r="S193" s="17">
        <f t="shared" si="47"/>
        <v>5.0225726891766085E-3</v>
      </c>
      <c r="T193" s="17">
        <f t="shared" si="48"/>
        <v>4.9102737169503816E-3</v>
      </c>
      <c r="U193" s="17">
        <f t="shared" si="49"/>
        <v>4.9391627074465939E-3</v>
      </c>
      <c r="V193" s="17">
        <f t="shared" si="50"/>
        <v>2.4703992754534945E-3</v>
      </c>
    </row>
    <row r="194" spans="1:22" x14ac:dyDescent="0.2">
      <c r="A194" s="3" t="s">
        <v>146</v>
      </c>
      <c r="B194" s="21">
        <v>435.80317268368356</v>
      </c>
      <c r="C194" s="21">
        <v>295.49029915440957</v>
      </c>
      <c r="D194" s="21">
        <v>273.99174614006171</v>
      </c>
      <c r="E194" s="21">
        <v>230.17394995483528</v>
      </c>
      <c r="F194" s="21">
        <v>264.37715223774211</v>
      </c>
      <c r="G194" s="21">
        <v>217.62413714677328</v>
      </c>
      <c r="H194" s="21">
        <v>124.26035503</v>
      </c>
      <c r="I194" s="16">
        <f t="shared" si="53"/>
        <v>6.4871987809717452E-3</v>
      </c>
      <c r="J194" s="16">
        <f t="shared" si="54"/>
        <v>6.4338282552728393E-3</v>
      </c>
      <c r="K194" s="16">
        <f t="shared" si="55"/>
        <v>5.7120881174679118E-3</v>
      </c>
      <c r="L194" s="16">
        <f t="shared" si="56"/>
        <v>5.3858819773586596E-3</v>
      </c>
      <c r="M194" s="16">
        <f t="shared" si="57"/>
        <v>3.3810085183677836E-3</v>
      </c>
      <c r="N194" s="16">
        <f t="shared" si="58"/>
        <v>4.1424959797860946E-3</v>
      </c>
      <c r="O194" s="16">
        <f t="shared" si="52"/>
        <v>-1.6299918578330159E-3</v>
      </c>
      <c r="P194" s="17">
        <f t="shared" si="44"/>
        <v>5.9491092432335489E-3</v>
      </c>
      <c r="Q194" s="17">
        <f t="shared" si="45"/>
        <v>6.0643984736808371E-3</v>
      </c>
      <c r="R194" s="17">
        <f t="shared" si="46"/>
        <v>4.5853279371674662E-3</v>
      </c>
      <c r="S194" s="17">
        <f t="shared" si="47"/>
        <v>5.1589663719099413E-3</v>
      </c>
      <c r="T194" s="17">
        <f t="shared" si="48"/>
        <v>4.8802893052323718E-3</v>
      </c>
      <c r="U194" s="17">
        <f t="shared" si="49"/>
        <v>4.8813592205551757E-3</v>
      </c>
      <c r="V194" s="17">
        <f t="shared" si="50"/>
        <v>1.4257299306825084E-3</v>
      </c>
    </row>
    <row r="195" spans="1:22" x14ac:dyDescent="0.2">
      <c r="A195" s="3" t="s">
        <v>147</v>
      </c>
      <c r="B195" s="21">
        <v>437.57347291359628</v>
      </c>
      <c r="C195" s="21">
        <v>296.95426001931958</v>
      </c>
      <c r="D195" s="21">
        <v>274.96096911374372</v>
      </c>
      <c r="E195" s="21">
        <v>231.51211098899509</v>
      </c>
      <c r="F195" s="21">
        <v>265.28226096571188</v>
      </c>
      <c r="G195" s="21">
        <v>218.62106904980672</v>
      </c>
      <c r="H195" s="21">
        <v>124.05748097999999</v>
      </c>
      <c r="I195" s="16">
        <f t="shared" si="53"/>
        <v>4.0621554428141972E-3</v>
      </c>
      <c r="J195" s="16">
        <f t="shared" si="54"/>
        <v>4.9543449280715929E-3</v>
      </c>
      <c r="K195" s="16">
        <f t="shared" si="55"/>
        <v>3.5374166825687938E-3</v>
      </c>
      <c r="L195" s="16">
        <f t="shared" si="56"/>
        <v>5.8136945315592154E-3</v>
      </c>
      <c r="M195" s="16">
        <f t="shared" si="57"/>
        <v>3.4235512422641314E-3</v>
      </c>
      <c r="N195" s="16">
        <f t="shared" si="58"/>
        <v>4.5809803825256588E-3</v>
      </c>
      <c r="O195" s="16">
        <f t="shared" si="52"/>
        <v>-1.6326530690422209E-3</v>
      </c>
      <c r="P195" s="17">
        <f t="shared" si="44"/>
        <v>5.704388697956312E-3</v>
      </c>
      <c r="Q195" s="17">
        <f t="shared" si="45"/>
        <v>5.7654109573485393E-3</v>
      </c>
      <c r="R195" s="17">
        <f t="shared" si="46"/>
        <v>4.589740216007861E-3</v>
      </c>
      <c r="S195" s="17">
        <f t="shared" si="47"/>
        <v>5.144643218518717E-3</v>
      </c>
      <c r="T195" s="17">
        <f t="shared" si="48"/>
        <v>4.621507860466981E-3</v>
      </c>
      <c r="U195" s="17">
        <f t="shared" si="49"/>
        <v>4.9098437102221594E-3</v>
      </c>
      <c r="V195" s="17">
        <f t="shared" si="50"/>
        <v>1.7737695597291458E-3</v>
      </c>
    </row>
    <row r="196" spans="1:22" x14ac:dyDescent="0.2">
      <c r="A196" s="3" t="s">
        <v>148</v>
      </c>
      <c r="B196" s="21">
        <v>442.89952923118381</v>
      </c>
      <c r="C196" s="21">
        <v>298.7198574118928</v>
      </c>
      <c r="D196" s="21">
        <v>276.83206482704776</v>
      </c>
      <c r="E196" s="21">
        <v>233.17668651983098</v>
      </c>
      <c r="F196" s="21">
        <v>266.42789234750938</v>
      </c>
      <c r="G196" s="21">
        <v>219.90821249602766</v>
      </c>
      <c r="H196" s="21">
        <v>124.66610313</v>
      </c>
      <c r="I196" s="16">
        <f t="shared" si="53"/>
        <v>1.2171798902990671E-2</v>
      </c>
      <c r="J196" s="16">
        <f t="shared" si="54"/>
        <v>5.9456880411763039E-3</v>
      </c>
      <c r="K196" s="16">
        <f t="shared" si="55"/>
        <v>6.8049502419742468E-3</v>
      </c>
      <c r="L196" s="16">
        <f t="shared" si="56"/>
        <v>7.1900149142306233E-3</v>
      </c>
      <c r="M196" s="16">
        <f t="shared" si="57"/>
        <v>4.31853746129514E-3</v>
      </c>
      <c r="N196" s="16">
        <f t="shared" si="58"/>
        <v>5.8875544421004462E-3</v>
      </c>
      <c r="O196" s="16">
        <f t="shared" si="52"/>
        <v>4.9059689523932989E-3</v>
      </c>
      <c r="P196" s="17">
        <f t="shared" si="44"/>
        <v>6.3855919111211927E-3</v>
      </c>
      <c r="Q196" s="17">
        <f t="shared" si="45"/>
        <v>5.7203325408048252E-3</v>
      </c>
      <c r="R196" s="17">
        <f t="shared" si="46"/>
        <v>4.8815458836334522E-3</v>
      </c>
      <c r="S196" s="17">
        <f t="shared" si="47"/>
        <v>5.3916359807742844E-3</v>
      </c>
      <c r="T196" s="17">
        <f t="shared" si="48"/>
        <v>4.6511354100802612E-3</v>
      </c>
      <c r="U196" s="17">
        <f t="shared" si="49"/>
        <v>5.0369929944475552E-3</v>
      </c>
      <c r="V196" s="17">
        <f t="shared" si="50"/>
        <v>2.1826003057619208E-3</v>
      </c>
    </row>
    <row r="197" spans="1:22" x14ac:dyDescent="0.2">
      <c r="A197" s="3" t="s">
        <v>149</v>
      </c>
      <c r="B197" s="21">
        <v>449.70485695110438</v>
      </c>
      <c r="C197" s="21">
        <v>300.58846153716081</v>
      </c>
      <c r="D197" s="21">
        <v>278.39692781523968</v>
      </c>
      <c r="E197" s="21">
        <v>234.52594152683176</v>
      </c>
      <c r="F197" s="21">
        <v>267.86033132684514</v>
      </c>
      <c r="G197" s="21">
        <v>221.24288611370181</v>
      </c>
      <c r="H197" s="21">
        <v>124.66610313</v>
      </c>
      <c r="I197" s="16">
        <f t="shared" si="53"/>
        <v>1.5365398404766284E-2</v>
      </c>
      <c r="J197" s="16">
        <f t="shared" si="54"/>
        <v>6.2553729820895836E-3</v>
      </c>
      <c r="K197" s="16">
        <f t="shared" si="55"/>
        <v>5.6527519280310801E-3</v>
      </c>
      <c r="L197" s="16">
        <f t="shared" si="56"/>
        <v>5.7864061246364262E-3</v>
      </c>
      <c r="M197" s="16">
        <f t="shared" si="57"/>
        <v>5.3764602749151597E-3</v>
      </c>
      <c r="N197" s="16">
        <f t="shared" si="58"/>
        <v>6.0692304417610818E-3</v>
      </c>
      <c r="O197" s="16">
        <f t="shared" si="52"/>
        <v>0</v>
      </c>
      <c r="P197" s="17">
        <f t="shared" si="44"/>
        <v>7.2788945902086373E-3</v>
      </c>
      <c r="Q197" s="17">
        <f t="shared" si="45"/>
        <v>5.6760316017627392E-3</v>
      </c>
      <c r="R197" s="17">
        <f t="shared" si="46"/>
        <v>4.7983220233327436E-3</v>
      </c>
      <c r="S197" s="17">
        <f t="shared" si="47"/>
        <v>5.4446043844994588E-3</v>
      </c>
      <c r="T197" s="17">
        <f t="shared" si="48"/>
        <v>4.6356948296902688E-3</v>
      </c>
      <c r="U197" s="17">
        <f t="shared" si="49"/>
        <v>5.161887513304605E-3</v>
      </c>
      <c r="V197" s="17">
        <f t="shared" si="50"/>
        <v>3.0868852259591175E-3</v>
      </c>
    </row>
    <row r="198" spans="1:22" x14ac:dyDescent="0.2">
      <c r="A198" s="3" t="s">
        <v>150</v>
      </c>
      <c r="B198" s="21">
        <v>452.72782482505283</v>
      </c>
      <c r="C198" s="21">
        <v>302.19912959634371</v>
      </c>
      <c r="D198" s="21">
        <v>280.13988652412195</v>
      </c>
      <c r="E198" s="21">
        <v>235.67841365297926</v>
      </c>
      <c r="F198" s="21">
        <v>268.8186295334794</v>
      </c>
      <c r="G198" s="21">
        <v>222.57442793094953</v>
      </c>
      <c r="H198" s="21">
        <v>125.47759932</v>
      </c>
      <c r="I198" s="16">
        <f t="shared" si="53"/>
        <v>6.722115243414286E-3</v>
      </c>
      <c r="J198" s="16">
        <f t="shared" si="54"/>
        <v>5.3583828565680891E-3</v>
      </c>
      <c r="K198" s="16">
        <f t="shared" si="55"/>
        <v>6.2606966339765011E-3</v>
      </c>
      <c r="L198" s="16">
        <f t="shared" si="56"/>
        <v>4.9140496724779086E-3</v>
      </c>
      <c r="M198" s="16">
        <f t="shared" si="57"/>
        <v>3.5776040516612788E-3</v>
      </c>
      <c r="N198" s="16">
        <f t="shared" si="58"/>
        <v>6.0184616131042559E-3</v>
      </c>
      <c r="O198" s="16">
        <f t="shared" si="52"/>
        <v>6.509357151829662E-3</v>
      </c>
      <c r="P198" s="17">
        <f t="shared" ref="P198:P261" si="59">AVERAGE(I187:I198)</f>
        <v>7.766639400277252E-3</v>
      </c>
      <c r="Q198" s="17">
        <f t="shared" ref="Q198:Q261" si="60">AVERAGE(J187:J198)</f>
        <v>5.8373768213997599E-3</v>
      </c>
      <c r="R198" s="17">
        <f t="shared" ref="R198:R261" si="61">AVERAGE(K187:K198)</f>
        <v>4.9358240237356949E-3</v>
      </c>
      <c r="S198" s="17">
        <f t="shared" ref="S198:S261" si="62">AVERAGE(L187:L198)</f>
        <v>5.4791163529693794E-3</v>
      </c>
      <c r="T198" s="17">
        <f t="shared" ref="T198:T261" si="63">AVERAGE(M187:M198)</f>
        <v>4.5724077068709087E-3</v>
      </c>
      <c r="U198" s="17">
        <f t="shared" ref="U198:U261" si="64">AVERAGE(N187:N198)</f>
        <v>5.2692433769071572E-3</v>
      </c>
      <c r="V198" s="17">
        <f t="shared" ref="V198:V261" si="65">AVERAGE(O187:O198)</f>
        <v>3.2777142168376005E-3</v>
      </c>
    </row>
    <row r="199" spans="1:22" x14ac:dyDescent="0.2">
      <c r="A199" s="3" t="s">
        <v>151</v>
      </c>
      <c r="B199" s="21">
        <v>456.90938418300783</v>
      </c>
      <c r="C199" s="21">
        <v>304.25320307107813</v>
      </c>
      <c r="D199" s="21">
        <v>281.90198435719532</v>
      </c>
      <c r="E199" s="21">
        <v>236.91591258856923</v>
      </c>
      <c r="F199" s="21">
        <v>269.47794303526507</v>
      </c>
      <c r="G199" s="21">
        <v>223.90926918479374</v>
      </c>
      <c r="H199" s="21">
        <v>125.27472527</v>
      </c>
      <c r="I199" s="16">
        <f t="shared" si="53"/>
        <v>9.2363648281853922E-3</v>
      </c>
      <c r="J199" s="16">
        <f t="shared" si="54"/>
        <v>6.7970860057674871E-3</v>
      </c>
      <c r="K199" s="16">
        <f t="shared" si="55"/>
        <v>6.2900640638391941E-3</v>
      </c>
      <c r="L199" s="16">
        <f t="shared" si="56"/>
        <v>5.2507945738810994E-3</v>
      </c>
      <c r="M199" s="16">
        <f t="shared" si="57"/>
        <v>2.4526332231135884E-3</v>
      </c>
      <c r="N199" s="16">
        <f t="shared" si="58"/>
        <v>5.9972803985295772E-3</v>
      </c>
      <c r="O199" s="16">
        <f t="shared" si="52"/>
        <v>-1.6168148824923761E-3</v>
      </c>
      <c r="P199" s="17">
        <f t="shared" si="59"/>
        <v>8.0300970026459476E-3</v>
      </c>
      <c r="Q199" s="17">
        <f t="shared" si="60"/>
        <v>5.9440975048965922E-3</v>
      </c>
      <c r="R199" s="17">
        <f t="shared" si="61"/>
        <v>5.0908822735664548E-3</v>
      </c>
      <c r="S199" s="17">
        <f t="shared" si="62"/>
        <v>5.5355701698095042E-3</v>
      </c>
      <c r="T199" s="17">
        <f t="shared" si="63"/>
        <v>4.3242817684491707E-3</v>
      </c>
      <c r="U199" s="17">
        <f t="shared" si="64"/>
        <v>5.2883284244347123E-3</v>
      </c>
      <c r="V199" s="17">
        <f t="shared" si="65"/>
        <v>9.7211129588221023E-4</v>
      </c>
    </row>
    <row r="200" spans="1:22" x14ac:dyDescent="0.2">
      <c r="A200" s="3" t="s">
        <v>152</v>
      </c>
      <c r="B200" s="21">
        <v>460.71615343011257</v>
      </c>
      <c r="C200" s="21">
        <v>305.95906568711104</v>
      </c>
      <c r="D200" s="21">
        <v>283.65604260822306</v>
      </c>
      <c r="E200" s="21">
        <v>238.30409334101549</v>
      </c>
      <c r="F200" s="21">
        <v>270.16431779098133</v>
      </c>
      <c r="G200" s="21">
        <v>225.13549958155247</v>
      </c>
      <c r="H200" s="21">
        <v>125.57903635</v>
      </c>
      <c r="I200" s="16">
        <f t="shared" si="53"/>
        <v>8.3315628413094672E-3</v>
      </c>
      <c r="J200" s="16">
        <f t="shared" si="54"/>
        <v>5.6067203198330419E-3</v>
      </c>
      <c r="K200" s="16">
        <f t="shared" si="55"/>
        <v>6.222227399453821E-3</v>
      </c>
      <c r="L200" s="16">
        <f t="shared" si="56"/>
        <v>5.8593816568876488E-3</v>
      </c>
      <c r="M200" s="16">
        <f t="shared" si="57"/>
        <v>2.5470535658142389E-3</v>
      </c>
      <c r="N200" s="16">
        <f t="shared" si="58"/>
        <v>5.4764610738231977E-3</v>
      </c>
      <c r="O200" s="16">
        <f t="shared" si="52"/>
        <v>2.4291498492143597E-3</v>
      </c>
      <c r="P200" s="17">
        <f t="shared" si="59"/>
        <v>8.0733666061033726E-3</v>
      </c>
      <c r="Q200" s="17">
        <f t="shared" si="60"/>
        <v>5.9221555870551806E-3</v>
      </c>
      <c r="R200" s="17">
        <f t="shared" si="61"/>
        <v>5.2572923164769733E-3</v>
      </c>
      <c r="S200" s="17">
        <f t="shared" si="62"/>
        <v>5.5105042430244966E-3</v>
      </c>
      <c r="T200" s="17">
        <f t="shared" si="63"/>
        <v>4.1706853119476469E-3</v>
      </c>
      <c r="U200" s="17">
        <f t="shared" si="64"/>
        <v>5.2586872160901551E-3</v>
      </c>
      <c r="V200" s="17">
        <f t="shared" si="65"/>
        <v>1.8570411290345205E-3</v>
      </c>
    </row>
    <row r="201" spans="1:22" x14ac:dyDescent="0.2">
      <c r="A201" s="3" t="s">
        <v>153</v>
      </c>
      <c r="B201" s="21">
        <v>461.49398067288917</v>
      </c>
      <c r="C201" s="21">
        <v>308.06975437517502</v>
      </c>
      <c r="D201" s="21">
        <v>284.58359212314377</v>
      </c>
      <c r="E201" s="21">
        <v>239.63005384010486</v>
      </c>
      <c r="F201" s="21">
        <v>271.05044577132674</v>
      </c>
      <c r="G201" s="21">
        <v>226.43409894744718</v>
      </c>
      <c r="H201" s="21">
        <v>125.17328825</v>
      </c>
      <c r="I201" s="16">
        <f t="shared" si="53"/>
        <v>1.6883003493268801E-3</v>
      </c>
      <c r="J201" s="16">
        <f t="shared" si="54"/>
        <v>6.898598292303857E-3</v>
      </c>
      <c r="K201" s="16">
        <f t="shared" si="55"/>
        <v>3.2699797486839223E-3</v>
      </c>
      <c r="L201" s="16">
        <f t="shared" si="56"/>
        <v>5.5641532652647889E-3</v>
      </c>
      <c r="M201" s="16">
        <f t="shared" si="57"/>
        <v>3.2799593506311203E-3</v>
      </c>
      <c r="N201" s="16">
        <f t="shared" si="58"/>
        <v>5.7680790826340365E-3</v>
      </c>
      <c r="O201" s="16">
        <f t="shared" si="52"/>
        <v>-3.2310177860350874E-3</v>
      </c>
      <c r="P201" s="17">
        <f t="shared" si="59"/>
        <v>7.6762831563077982E-3</v>
      </c>
      <c r="Q201" s="17">
        <f t="shared" si="60"/>
        <v>5.9661975886805803E-3</v>
      </c>
      <c r="R201" s="17">
        <f t="shared" si="61"/>
        <v>5.0757213581376776E-3</v>
      </c>
      <c r="S201" s="17">
        <f t="shared" si="62"/>
        <v>5.5025529465255107E-3</v>
      </c>
      <c r="T201" s="17">
        <f t="shared" si="63"/>
        <v>3.907618108351745E-3</v>
      </c>
      <c r="U201" s="17">
        <f t="shared" si="64"/>
        <v>5.2090028458850668E-3</v>
      </c>
      <c r="V201" s="17">
        <f t="shared" si="65"/>
        <v>3.4914390043376049E-4</v>
      </c>
    </row>
    <row r="202" spans="1:22" x14ac:dyDescent="0.2">
      <c r="A202" s="3" t="s">
        <v>1</v>
      </c>
      <c r="B202" s="21">
        <v>465.47257372636841</v>
      </c>
      <c r="C202" s="21">
        <v>310.2961036048253</v>
      </c>
      <c r="D202" s="21">
        <v>286.33082040829674</v>
      </c>
      <c r="E202" s="21">
        <v>240.90225697313619</v>
      </c>
      <c r="F202" s="21">
        <v>272.25364023831327</v>
      </c>
      <c r="G202" s="21">
        <v>227.71527135566726</v>
      </c>
      <c r="H202" s="21">
        <v>125.57903635</v>
      </c>
      <c r="I202" s="16">
        <f t="shared" si="53"/>
        <v>8.6211158110408911E-3</v>
      </c>
      <c r="J202" s="16">
        <f t="shared" si="54"/>
        <v>7.226769905295468E-3</v>
      </c>
      <c r="K202" s="16">
        <f t="shared" si="55"/>
        <v>6.1395960045262142E-3</v>
      </c>
      <c r="L202" s="16">
        <f t="shared" si="56"/>
        <v>5.3090299511438319E-3</v>
      </c>
      <c r="M202" s="16">
        <f t="shared" si="57"/>
        <v>4.4390056749864671E-3</v>
      </c>
      <c r="N202" s="16">
        <f t="shared" si="58"/>
        <v>5.6580365509234475E-3</v>
      </c>
      <c r="O202" s="16">
        <f t="shared" si="52"/>
        <v>3.2414911014371048E-3</v>
      </c>
      <c r="P202" s="17">
        <f t="shared" si="59"/>
        <v>7.8771470520264172E-3</v>
      </c>
      <c r="Q202" s="17">
        <f t="shared" si="60"/>
        <v>5.9854314747586164E-3</v>
      </c>
      <c r="R202" s="17">
        <f t="shared" si="61"/>
        <v>5.1850318256399935E-3</v>
      </c>
      <c r="S202" s="17">
        <f t="shared" si="62"/>
        <v>5.496231630796245E-3</v>
      </c>
      <c r="T202" s="17">
        <f t="shared" si="63"/>
        <v>3.9305793319890396E-3</v>
      </c>
      <c r="U202" s="17">
        <f t="shared" si="64"/>
        <v>5.205317361835278E-3</v>
      </c>
      <c r="V202" s="17">
        <f t="shared" si="65"/>
        <v>1.4462753072590505E-4</v>
      </c>
    </row>
    <row r="203" spans="1:22" x14ac:dyDescent="0.2">
      <c r="A203" s="3" t="s">
        <v>155</v>
      </c>
      <c r="B203" s="21">
        <v>469.71032551869467</v>
      </c>
      <c r="C203" s="21">
        <v>312.86535480338659</v>
      </c>
      <c r="D203" s="21">
        <v>287.83324715600543</v>
      </c>
      <c r="E203" s="21">
        <v>242.40119658535545</v>
      </c>
      <c r="F203" s="21">
        <v>273.34866518975258</v>
      </c>
      <c r="G203" s="21">
        <v>229.08725882941923</v>
      </c>
      <c r="H203" s="21">
        <v>125.88334742000001</v>
      </c>
      <c r="I203" s="16">
        <f t="shared" si="53"/>
        <v>9.1041922371509244E-3</v>
      </c>
      <c r="J203" s="16">
        <f t="shared" si="54"/>
        <v>8.279998262025667E-3</v>
      </c>
      <c r="K203" s="16">
        <f t="shared" si="55"/>
        <v>5.2471708968188603E-3</v>
      </c>
      <c r="L203" s="16">
        <f t="shared" si="56"/>
        <v>6.2221899912976407E-3</v>
      </c>
      <c r="M203" s="16">
        <f t="shared" si="57"/>
        <v>4.0220764375484544E-3</v>
      </c>
      <c r="N203" s="16">
        <f t="shared" si="58"/>
        <v>6.0250130155261828E-3</v>
      </c>
      <c r="O203" s="16">
        <f t="shared" si="52"/>
        <v>2.4232632997108626E-3</v>
      </c>
      <c r="P203" s="17">
        <f t="shared" si="59"/>
        <v>8.0195378044989867E-3</v>
      </c>
      <c r="Q203" s="17">
        <f t="shared" si="60"/>
        <v>6.1729643021848661E-3</v>
      </c>
      <c r="R203" s="17">
        <f t="shared" si="61"/>
        <v>5.2766996698727217E-3</v>
      </c>
      <c r="S203" s="17">
        <f t="shared" si="62"/>
        <v>5.4931876759049814E-3</v>
      </c>
      <c r="T203" s="17">
        <f t="shared" si="63"/>
        <v>3.8317941500443128E-3</v>
      </c>
      <c r="U203" s="17">
        <f t="shared" si="64"/>
        <v>5.2952349739328955E-3</v>
      </c>
      <c r="V203" s="17">
        <f t="shared" si="65"/>
        <v>-5.7964607237349213E-5</v>
      </c>
    </row>
    <row r="204" spans="1:22" x14ac:dyDescent="0.2">
      <c r="A204" s="3" t="s">
        <v>156</v>
      </c>
      <c r="B204" s="21">
        <v>471.74516552582435</v>
      </c>
      <c r="C204" s="21">
        <v>314.62706561350598</v>
      </c>
      <c r="D204" s="21">
        <v>287.37883701266031</v>
      </c>
      <c r="E204" s="21">
        <v>243.67887071622195</v>
      </c>
      <c r="F204" s="21">
        <v>274.1048237841502</v>
      </c>
      <c r="G204" s="21">
        <v>230.34193923400267</v>
      </c>
      <c r="H204" s="21">
        <v>126.1876585</v>
      </c>
      <c r="I204" s="16">
        <f t="shared" si="53"/>
        <v>4.332116831544267E-3</v>
      </c>
      <c r="J204" s="16">
        <f t="shared" si="54"/>
        <v>5.6308913181726079E-3</v>
      </c>
      <c r="K204" s="16">
        <f t="shared" si="55"/>
        <v>-1.5787270853350193E-3</v>
      </c>
      <c r="L204" s="16">
        <f t="shared" si="56"/>
        <v>5.2709068637645951E-3</v>
      </c>
      <c r="M204" s="16">
        <f t="shared" si="57"/>
        <v>2.7662787154007495E-3</v>
      </c>
      <c r="N204" s="16">
        <f t="shared" si="58"/>
        <v>5.4768668104658207E-3</v>
      </c>
      <c r="O204" s="16">
        <f t="shared" si="52"/>
        <v>2.4174053696290787E-3</v>
      </c>
      <c r="P204" s="17">
        <f t="shared" si="59"/>
        <v>7.8149240751711601E-3</v>
      </c>
      <c r="Q204" s="17">
        <f t="shared" si="60"/>
        <v>6.1988345701634402E-3</v>
      </c>
      <c r="R204" s="17">
        <f t="shared" si="61"/>
        <v>4.8463913397141373E-3</v>
      </c>
      <c r="S204" s="17">
        <f t="shared" si="62"/>
        <v>5.643883691199625E-3</v>
      </c>
      <c r="T204" s="17">
        <f t="shared" si="63"/>
        <v>3.6078469872308388E-3</v>
      </c>
      <c r="U204" s="17">
        <f t="shared" si="64"/>
        <v>5.4052041848643741E-3</v>
      </c>
      <c r="V204" s="17">
        <f t="shared" si="65"/>
        <v>1.015734901733396E-3</v>
      </c>
    </row>
    <row r="205" spans="1:22" x14ac:dyDescent="0.2">
      <c r="A205" s="3" t="s">
        <v>157</v>
      </c>
      <c r="B205" s="21">
        <v>474.33826405728297</v>
      </c>
      <c r="C205" s="21">
        <v>316.1125171048846</v>
      </c>
      <c r="D205" s="21">
        <v>288.01325993164119</v>
      </c>
      <c r="E205" s="21">
        <v>245.24984564060395</v>
      </c>
      <c r="F205" s="21">
        <v>275.49863058640028</v>
      </c>
      <c r="G205" s="21">
        <v>231.46880569230407</v>
      </c>
      <c r="H205" s="21">
        <v>127.50633981</v>
      </c>
      <c r="I205" s="16">
        <f t="shared" si="53"/>
        <v>5.4968205738118378E-3</v>
      </c>
      <c r="J205" s="16">
        <f t="shared" si="54"/>
        <v>4.7213086658074851E-3</v>
      </c>
      <c r="K205" s="16">
        <f t="shared" si="55"/>
        <v>2.2076187849313523E-3</v>
      </c>
      <c r="L205" s="16">
        <f t="shared" si="56"/>
        <v>6.4469066183891277E-3</v>
      </c>
      <c r="M205" s="16">
        <f t="shared" si="57"/>
        <v>5.084940801142801E-3</v>
      </c>
      <c r="N205" s="16">
        <f t="shared" si="58"/>
        <v>4.8921462676262007E-3</v>
      </c>
      <c r="O205" s="16">
        <f t="shared" si="52"/>
        <v>1.0450160702522287E-2</v>
      </c>
      <c r="P205" s="17">
        <f t="shared" si="59"/>
        <v>7.6349283539439011E-3</v>
      </c>
      <c r="Q205" s="17">
        <f t="shared" si="60"/>
        <v>6.1757491526986683E-3</v>
      </c>
      <c r="R205" s="17">
        <f t="shared" si="61"/>
        <v>4.6471527847447396E-3</v>
      </c>
      <c r="S205" s="17">
        <f t="shared" si="62"/>
        <v>5.7511175117409647E-3</v>
      </c>
      <c r="T205" s="17">
        <f t="shared" si="63"/>
        <v>3.7224257764284095E-3</v>
      </c>
      <c r="U205" s="17">
        <f t="shared" si="64"/>
        <v>5.4993838382338331E-3</v>
      </c>
      <c r="V205" s="17">
        <f t="shared" si="65"/>
        <v>2.0221932359444964E-3</v>
      </c>
    </row>
    <row r="206" spans="1:22" x14ac:dyDescent="0.2">
      <c r="A206" s="3" t="s">
        <v>158</v>
      </c>
      <c r="B206" s="21">
        <v>477.48007153453028</v>
      </c>
      <c r="C206" s="21">
        <v>317.42162171188278</v>
      </c>
      <c r="D206" s="21">
        <v>289.30306210301779</v>
      </c>
      <c r="E206" s="21">
        <v>246.42992985178992</v>
      </c>
      <c r="F206" s="21">
        <v>276.69785046471213</v>
      </c>
      <c r="G206" s="21">
        <v>232.49596099029935</v>
      </c>
      <c r="H206" s="21">
        <v>126.1876585</v>
      </c>
      <c r="I206" s="16">
        <f t="shared" si="53"/>
        <v>6.6235589985375815E-3</v>
      </c>
      <c r="J206" s="16">
        <f t="shared" si="54"/>
        <v>4.1412615324049988E-3</v>
      </c>
      <c r="K206" s="16">
        <f t="shared" si="55"/>
        <v>4.4782735756080695E-3</v>
      </c>
      <c r="L206" s="16">
        <f t="shared" si="56"/>
        <v>4.8117633187639173E-3</v>
      </c>
      <c r="M206" s="16">
        <f t="shared" si="57"/>
        <v>4.3529068575016332E-3</v>
      </c>
      <c r="N206" s="16">
        <f t="shared" si="58"/>
        <v>4.4375538851688552E-3</v>
      </c>
      <c r="O206" s="16">
        <f t="shared" si="52"/>
        <v>-1.0342084260006195E-2</v>
      </c>
      <c r="P206" s="17">
        <f t="shared" si="59"/>
        <v>7.6462917054077222E-3</v>
      </c>
      <c r="Q206" s="17">
        <f t="shared" si="60"/>
        <v>5.9847019257930163E-3</v>
      </c>
      <c r="R206" s="17">
        <f t="shared" si="61"/>
        <v>4.5443349062564203E-3</v>
      </c>
      <c r="S206" s="17">
        <f t="shared" si="62"/>
        <v>5.7032742901914025E-3</v>
      </c>
      <c r="T206" s="17">
        <f t="shared" si="63"/>
        <v>3.8034173046895639E-3</v>
      </c>
      <c r="U206" s="17">
        <f t="shared" si="64"/>
        <v>5.5239719970157294E-3</v>
      </c>
      <c r="V206" s="17">
        <f t="shared" si="65"/>
        <v>1.2961855357633979E-3</v>
      </c>
    </row>
    <row r="207" spans="1:22" x14ac:dyDescent="0.2">
      <c r="A207" s="3" t="s">
        <v>159</v>
      </c>
      <c r="B207" s="21">
        <v>479.22781118144087</v>
      </c>
      <c r="C207" s="21">
        <v>318.0808276922312</v>
      </c>
      <c r="D207" s="21">
        <v>290.63097915699927</v>
      </c>
      <c r="E207" s="21">
        <v>247.12928808405547</v>
      </c>
      <c r="F207" s="21">
        <v>278.00813036446061</v>
      </c>
      <c r="G207" s="21">
        <v>233.37855742112941</v>
      </c>
      <c r="H207" s="21">
        <v>127.20202874</v>
      </c>
      <c r="I207" s="16">
        <f t="shared" si="53"/>
        <v>3.6603405065549332E-3</v>
      </c>
      <c r="J207" s="16">
        <f t="shared" si="54"/>
        <v>2.0767519767344823E-3</v>
      </c>
      <c r="K207" s="16">
        <f t="shared" si="55"/>
        <v>4.5900553016221535E-3</v>
      </c>
      <c r="L207" s="16">
        <f t="shared" si="56"/>
        <v>2.8379597911916258E-3</v>
      </c>
      <c r="M207" s="16">
        <f t="shared" si="57"/>
        <v>4.7354177039968821E-3</v>
      </c>
      <c r="N207" s="16">
        <f t="shared" si="58"/>
        <v>3.7961796285436891E-3</v>
      </c>
      <c r="O207" s="16">
        <f t="shared" si="52"/>
        <v>8.0385851679782554E-3</v>
      </c>
      <c r="P207" s="17">
        <f t="shared" si="59"/>
        <v>7.6128071273861182E-3</v>
      </c>
      <c r="Q207" s="17">
        <f t="shared" si="60"/>
        <v>5.7449025131815906E-3</v>
      </c>
      <c r="R207" s="17">
        <f t="shared" si="61"/>
        <v>4.6320547911775332E-3</v>
      </c>
      <c r="S207" s="17">
        <f t="shared" si="62"/>
        <v>5.4552963951607697E-3</v>
      </c>
      <c r="T207" s="17">
        <f t="shared" si="63"/>
        <v>3.9127395098339599E-3</v>
      </c>
      <c r="U207" s="17">
        <f t="shared" si="64"/>
        <v>5.4585719341838984E-3</v>
      </c>
      <c r="V207" s="17">
        <f t="shared" si="65"/>
        <v>2.1021220555151043E-3</v>
      </c>
    </row>
    <row r="208" spans="1:22" x14ac:dyDescent="0.2">
      <c r="A208" s="3" t="s">
        <v>0</v>
      </c>
      <c r="B208" s="21">
        <v>480.66491947034058</v>
      </c>
      <c r="C208" s="21">
        <v>319.38853077495241</v>
      </c>
      <c r="D208" s="21">
        <v>292.11902965932518</v>
      </c>
      <c r="E208" s="21">
        <v>247.94080428032359</v>
      </c>
      <c r="F208" s="21">
        <v>278.71009262781467</v>
      </c>
      <c r="G208" s="21">
        <v>234.02430715660751</v>
      </c>
      <c r="H208" s="21">
        <v>125.57903635</v>
      </c>
      <c r="I208" s="16">
        <f t="shared" si="53"/>
        <v>2.9987998512790884E-3</v>
      </c>
      <c r="J208" s="16">
        <f t="shared" si="54"/>
        <v>4.1112288728905296E-3</v>
      </c>
      <c r="K208" s="16">
        <f t="shared" si="55"/>
        <v>5.1200684340056458E-3</v>
      </c>
      <c r="L208" s="16">
        <f t="shared" si="56"/>
        <v>3.2837718368374721E-3</v>
      </c>
      <c r="M208" s="16">
        <f t="shared" si="57"/>
        <v>2.5249702677177456E-3</v>
      </c>
      <c r="N208" s="16">
        <f t="shared" si="58"/>
        <v>2.7669625805118074E-3</v>
      </c>
      <c r="O208" s="16">
        <f t="shared" si="52"/>
        <v>-1.2759170636479326E-2</v>
      </c>
      <c r="P208" s="17">
        <f t="shared" si="59"/>
        <v>6.8483905397434862E-3</v>
      </c>
      <c r="Q208" s="17">
        <f t="shared" si="60"/>
        <v>5.5920309158244419E-3</v>
      </c>
      <c r="R208" s="17">
        <f t="shared" si="61"/>
        <v>4.4916479738468162E-3</v>
      </c>
      <c r="S208" s="17">
        <f t="shared" si="62"/>
        <v>5.1297761387113401E-3</v>
      </c>
      <c r="T208" s="17">
        <f t="shared" si="63"/>
        <v>3.7632755770358431E-3</v>
      </c>
      <c r="U208" s="17">
        <f t="shared" si="64"/>
        <v>5.1985226123848465E-3</v>
      </c>
      <c r="V208" s="17">
        <f t="shared" si="65"/>
        <v>6.3002708977571889E-4</v>
      </c>
    </row>
    <row r="209" spans="1:22" x14ac:dyDescent="0.2">
      <c r="A209" s="3" t="s">
        <v>160</v>
      </c>
      <c r="B209" s="21">
        <v>483.52219661159108</v>
      </c>
      <c r="C209" s="21">
        <v>320.9045766654296</v>
      </c>
      <c r="D209" s="21">
        <v>293.33246330144982</v>
      </c>
      <c r="E209" s="21">
        <v>248.6842665759882</v>
      </c>
      <c r="F209" s="21">
        <v>279.51589106576859</v>
      </c>
      <c r="G209" s="21">
        <v>234.66665219689796</v>
      </c>
      <c r="H209" s="21">
        <v>126.49196956999999</v>
      </c>
      <c r="I209" s="16">
        <f t="shared" si="53"/>
        <v>5.9444262011028965E-3</v>
      </c>
      <c r="J209" s="16">
        <f t="shared" si="54"/>
        <v>4.7467136243080172E-3</v>
      </c>
      <c r="K209" s="16">
        <f t="shared" si="55"/>
        <v>4.1539013858144444E-3</v>
      </c>
      <c r="L209" s="16">
        <f t="shared" si="56"/>
        <v>2.9985475679269401E-3</v>
      </c>
      <c r="M209" s="16">
        <f t="shared" si="57"/>
        <v>2.8911706438631271E-3</v>
      </c>
      <c r="N209" s="16">
        <f t="shared" si="58"/>
        <v>2.7447791560412469E-3</v>
      </c>
      <c r="O209" s="16">
        <f t="shared" si="52"/>
        <v>7.2697899787634371E-3</v>
      </c>
      <c r="P209" s="17">
        <f t="shared" si="59"/>
        <v>6.0633095227715372E-3</v>
      </c>
      <c r="Q209" s="17">
        <f t="shared" si="60"/>
        <v>5.4663093026759771E-3</v>
      </c>
      <c r="R209" s="17">
        <f t="shared" si="61"/>
        <v>4.3667437619954296E-3</v>
      </c>
      <c r="S209" s="17">
        <f t="shared" si="62"/>
        <v>4.8974545923188822E-3</v>
      </c>
      <c r="T209" s="17">
        <f t="shared" si="63"/>
        <v>3.5561681077815074E-3</v>
      </c>
      <c r="U209" s="17">
        <f t="shared" si="64"/>
        <v>4.9214850052415257E-3</v>
      </c>
      <c r="V209" s="17">
        <f t="shared" si="65"/>
        <v>1.2358429213393386E-3</v>
      </c>
    </row>
    <row r="210" spans="1:22" x14ac:dyDescent="0.2">
      <c r="A210" s="3" t="s">
        <v>161</v>
      </c>
      <c r="B210" s="21">
        <v>485.78460151482466</v>
      </c>
      <c r="C210" s="21">
        <v>322.13018677196345</v>
      </c>
      <c r="D210" s="21">
        <v>294.41953418437379</v>
      </c>
      <c r="E210" s="21">
        <v>249.4606787610511</v>
      </c>
      <c r="F210" s="21">
        <v>280.27710830500723</v>
      </c>
      <c r="G210" s="21">
        <v>235.37117842111564</v>
      </c>
      <c r="H210" s="21">
        <v>128.21639898999999</v>
      </c>
      <c r="I210" s="16">
        <f t="shared" si="53"/>
        <v>4.6790094003708012E-3</v>
      </c>
      <c r="J210" s="16">
        <f t="shared" si="54"/>
        <v>3.8192353604593584E-3</v>
      </c>
      <c r="K210" s="16">
        <f t="shared" si="55"/>
        <v>3.7059344563810321E-3</v>
      </c>
      <c r="L210" s="16">
        <f t="shared" si="56"/>
        <v>3.1220800404984771E-3</v>
      </c>
      <c r="M210" s="16">
        <f t="shared" si="57"/>
        <v>2.7233415471878721E-3</v>
      </c>
      <c r="N210" s="16">
        <f t="shared" si="58"/>
        <v>3.0022426178669482E-3</v>
      </c>
      <c r="O210" s="16">
        <f t="shared" si="52"/>
        <v>1.3632718550134541E-2</v>
      </c>
      <c r="P210" s="17">
        <f t="shared" si="59"/>
        <v>5.8930507025179131E-3</v>
      </c>
      <c r="Q210" s="17">
        <f t="shared" si="60"/>
        <v>5.3380470113335828E-3</v>
      </c>
      <c r="R210" s="17">
        <f t="shared" si="61"/>
        <v>4.1538469138624736E-3</v>
      </c>
      <c r="S210" s="17">
        <f t="shared" si="62"/>
        <v>4.7481237896539298E-3</v>
      </c>
      <c r="T210" s="17">
        <f t="shared" si="63"/>
        <v>3.4849795657420565E-3</v>
      </c>
      <c r="U210" s="17">
        <f t="shared" si="64"/>
        <v>4.6701334223050841E-3</v>
      </c>
      <c r="V210" s="17">
        <f t="shared" si="65"/>
        <v>1.8294563711980785E-3</v>
      </c>
    </row>
    <row r="211" spans="1:22" x14ac:dyDescent="0.2">
      <c r="A211" s="3" t="s">
        <v>162</v>
      </c>
      <c r="B211" s="21">
        <v>488.11238592314379</v>
      </c>
      <c r="C211" s="21">
        <v>323.82797606433098</v>
      </c>
      <c r="D211" s="21">
        <v>295.70971016821659</v>
      </c>
      <c r="E211" s="21">
        <v>250.54084685470687</v>
      </c>
      <c r="F211" s="21">
        <v>281.89266283107349</v>
      </c>
      <c r="G211" s="21">
        <v>236.15631139994551</v>
      </c>
      <c r="H211" s="21">
        <v>125.98478445000001</v>
      </c>
      <c r="I211" s="16">
        <f t="shared" si="53"/>
        <v>4.7918036122602285E-3</v>
      </c>
      <c r="J211" s="16">
        <f t="shared" si="54"/>
        <v>5.2705066525460384E-3</v>
      </c>
      <c r="K211" s="16">
        <f t="shared" si="55"/>
        <v>4.3821004860188934E-3</v>
      </c>
      <c r="L211" s="16">
        <f t="shared" si="56"/>
        <v>4.3300134474917526E-3</v>
      </c>
      <c r="M211" s="16">
        <f t="shared" si="57"/>
        <v>5.7641329890850725E-3</v>
      </c>
      <c r="N211" s="16">
        <f t="shared" si="58"/>
        <v>3.3357226831958976E-3</v>
      </c>
      <c r="O211" s="16">
        <f t="shared" si="52"/>
        <v>-1.7405063295951963E-2</v>
      </c>
      <c r="P211" s="17">
        <f t="shared" si="59"/>
        <v>5.5226706011908162E-3</v>
      </c>
      <c r="Q211" s="17">
        <f t="shared" si="60"/>
        <v>5.2108320652317951E-3</v>
      </c>
      <c r="R211" s="17">
        <f t="shared" si="61"/>
        <v>3.9948499490441158E-3</v>
      </c>
      <c r="S211" s="17">
        <f t="shared" si="62"/>
        <v>4.6713920291214846E-3</v>
      </c>
      <c r="T211" s="17">
        <f t="shared" si="63"/>
        <v>3.7609378795730127E-3</v>
      </c>
      <c r="U211" s="17">
        <f t="shared" si="64"/>
        <v>4.4483369460272771E-3</v>
      </c>
      <c r="V211" s="17">
        <f t="shared" si="65"/>
        <v>5.1376900340977959E-4</v>
      </c>
    </row>
    <row r="212" spans="1:22" x14ac:dyDescent="0.2">
      <c r="A212" s="3" t="s">
        <v>163</v>
      </c>
      <c r="B212" s="21">
        <v>490.83861008319849</v>
      </c>
      <c r="C212" s="21">
        <v>325.36419198932202</v>
      </c>
      <c r="D212" s="21">
        <v>296.98993635284074</v>
      </c>
      <c r="E212" s="21">
        <v>251.55262385338361</v>
      </c>
      <c r="F212" s="21">
        <v>283.30725250953026</v>
      </c>
      <c r="G212" s="21">
        <v>237.16275808499597</v>
      </c>
      <c r="H212" s="21">
        <v>124.97041419999999</v>
      </c>
      <c r="I212" s="16">
        <f t="shared" si="53"/>
        <v>5.5852386431430546E-3</v>
      </c>
      <c r="J212" s="16">
        <f t="shared" si="54"/>
        <v>4.7439259067779222E-3</v>
      </c>
      <c r="K212" s="16">
        <f t="shared" si="55"/>
        <v>4.3293342781875136E-3</v>
      </c>
      <c r="L212" s="16">
        <f t="shared" si="56"/>
        <v>4.0383714327567703E-3</v>
      </c>
      <c r="M212" s="16">
        <f t="shared" si="57"/>
        <v>5.018185518735791E-3</v>
      </c>
      <c r="N212" s="16">
        <f t="shared" si="58"/>
        <v>4.26178186424153E-3</v>
      </c>
      <c r="O212" s="16">
        <f t="shared" si="52"/>
        <v>-8.0515298290055777E-3</v>
      </c>
      <c r="P212" s="17">
        <f t="shared" si="59"/>
        <v>5.2938102513436155E-3</v>
      </c>
      <c r="Q212" s="17">
        <f t="shared" si="60"/>
        <v>5.1389325308105359E-3</v>
      </c>
      <c r="R212" s="17">
        <f t="shared" si="61"/>
        <v>3.8371088556052569E-3</v>
      </c>
      <c r="S212" s="17">
        <f t="shared" si="62"/>
        <v>4.5196411771105784E-3</v>
      </c>
      <c r="T212" s="17">
        <f t="shared" si="63"/>
        <v>3.9668655423164756E-3</v>
      </c>
      <c r="U212" s="17">
        <f t="shared" si="64"/>
        <v>4.3471136785621376E-3</v>
      </c>
      <c r="V212" s="17">
        <f t="shared" si="65"/>
        <v>-3.5962096977521532E-4</v>
      </c>
    </row>
    <row r="213" spans="1:22" x14ac:dyDescent="0.2">
      <c r="A213" s="3" t="s">
        <v>164</v>
      </c>
      <c r="B213" s="21">
        <v>494.6568970931782</v>
      </c>
      <c r="C213" s="21">
        <v>326.98843581359762</v>
      </c>
      <c r="D213" s="21">
        <v>298.31091721330523</v>
      </c>
      <c r="E213" s="21">
        <v>252.23040589872383</v>
      </c>
      <c r="F213" s="21">
        <v>284.32831025242592</v>
      </c>
      <c r="G213" s="21">
        <v>238.19167985199186</v>
      </c>
      <c r="H213" s="21">
        <v>124.46322908</v>
      </c>
      <c r="I213" s="16">
        <f t="shared" si="53"/>
        <v>7.7791089200022444E-3</v>
      </c>
      <c r="J213" s="16">
        <f t="shared" si="54"/>
        <v>4.9920792277255285E-3</v>
      </c>
      <c r="K213" s="16">
        <f t="shared" si="55"/>
        <v>4.4478977189822628E-3</v>
      </c>
      <c r="L213" s="16">
        <f t="shared" si="56"/>
        <v>2.6943946557093567E-3</v>
      </c>
      <c r="M213" s="16">
        <f t="shared" si="57"/>
        <v>3.6040649642787251E-3</v>
      </c>
      <c r="N213" s="16">
        <f t="shared" si="58"/>
        <v>4.3384626460919347E-3</v>
      </c>
      <c r="O213" s="16">
        <f t="shared" si="52"/>
        <v>-4.0584415379171278E-3</v>
      </c>
      <c r="P213" s="17">
        <f t="shared" si="59"/>
        <v>5.8013776322332284E-3</v>
      </c>
      <c r="Q213" s="17">
        <f t="shared" si="60"/>
        <v>4.9800559420956755E-3</v>
      </c>
      <c r="R213" s="17">
        <f t="shared" si="61"/>
        <v>3.9352686864634516E-3</v>
      </c>
      <c r="S213" s="17">
        <f t="shared" si="62"/>
        <v>4.2804946263142931E-3</v>
      </c>
      <c r="T213" s="17">
        <f t="shared" si="63"/>
        <v>3.9938743434537764E-3</v>
      </c>
      <c r="U213" s="17">
        <f t="shared" si="64"/>
        <v>4.2279789755169635E-3</v>
      </c>
      <c r="V213" s="17">
        <f t="shared" si="65"/>
        <v>-4.285729490987184E-4</v>
      </c>
    </row>
    <row r="214" spans="1:22" x14ac:dyDescent="0.2">
      <c r="A214" s="3" t="s">
        <v>165</v>
      </c>
      <c r="B214" s="21">
        <v>496.88262544262534</v>
      </c>
      <c r="C214" s="21">
        <v>328.1609868099132</v>
      </c>
      <c r="D214" s="21">
        <v>299.56442047195469</v>
      </c>
      <c r="E214" s="21">
        <v>252.89498794882778</v>
      </c>
      <c r="F214" s="21">
        <v>285.27204749294117</v>
      </c>
      <c r="G214" s="21">
        <v>239.20521751273043</v>
      </c>
      <c r="H214" s="21">
        <v>123.95604396</v>
      </c>
      <c r="I214" s="16">
        <f t="shared" si="53"/>
        <v>4.4995397062620535E-3</v>
      </c>
      <c r="J214" s="16">
        <f t="shared" si="54"/>
        <v>3.5859096771972718E-3</v>
      </c>
      <c r="K214" s="16">
        <f t="shared" si="55"/>
        <v>4.2020026298707344E-3</v>
      </c>
      <c r="L214" s="16">
        <f t="shared" si="56"/>
        <v>2.6348213163911328E-3</v>
      </c>
      <c r="M214" s="16">
        <f t="shared" si="57"/>
        <v>3.3191814057397235E-3</v>
      </c>
      <c r="N214" s="16">
        <f t="shared" si="58"/>
        <v>4.2551346099425399E-3</v>
      </c>
      <c r="O214" s="16">
        <f t="shared" si="52"/>
        <v>-4.0749796044099434E-3</v>
      </c>
      <c r="P214" s="17">
        <f t="shared" si="59"/>
        <v>5.457912956834992E-3</v>
      </c>
      <c r="Q214" s="17">
        <f t="shared" si="60"/>
        <v>4.6766509230874919E-3</v>
      </c>
      <c r="R214" s="17">
        <f t="shared" si="61"/>
        <v>3.7738025719088286E-3</v>
      </c>
      <c r="S214" s="17">
        <f t="shared" si="62"/>
        <v>4.0576439067515676E-3</v>
      </c>
      <c r="T214" s="17">
        <f t="shared" si="63"/>
        <v>3.9005556543498816E-3</v>
      </c>
      <c r="U214" s="17">
        <f t="shared" si="64"/>
        <v>4.1110704804352216E-3</v>
      </c>
      <c r="V214" s="17">
        <f t="shared" si="65"/>
        <v>-1.0382788412526393E-3</v>
      </c>
    </row>
    <row r="215" spans="1:22" x14ac:dyDescent="0.2">
      <c r="A215" s="3" t="s">
        <v>166</v>
      </c>
      <c r="B215" s="21">
        <v>496.85639290261679</v>
      </c>
      <c r="C215" s="21">
        <v>328.20431886067394</v>
      </c>
      <c r="D215" s="21">
        <v>299.95111826421339</v>
      </c>
      <c r="E215" s="21">
        <v>253.36179466865366</v>
      </c>
      <c r="F215" s="21">
        <v>285.91113669027203</v>
      </c>
      <c r="G215" s="21">
        <v>240.03301572642656</v>
      </c>
      <c r="H215" s="21">
        <v>123.55029586000001</v>
      </c>
      <c r="I215" s="16">
        <f t="shared" si="53"/>
        <v>-5.2794238851040654E-5</v>
      </c>
      <c r="J215" s="16">
        <f t="shared" si="54"/>
        <v>1.3204510134484429E-4</v>
      </c>
      <c r="K215" s="16">
        <f t="shared" si="55"/>
        <v>1.2908668915002338E-3</v>
      </c>
      <c r="L215" s="16">
        <f t="shared" si="56"/>
        <v>1.8458520020979573E-3</v>
      </c>
      <c r="M215" s="16">
        <f t="shared" si="57"/>
        <v>2.2402797713529047E-3</v>
      </c>
      <c r="N215" s="16">
        <f t="shared" si="58"/>
        <v>3.4606193890903401E-3</v>
      </c>
      <c r="O215" s="16">
        <f t="shared" si="52"/>
        <v>-3.2733224378387682E-3</v>
      </c>
      <c r="P215" s="17">
        <f t="shared" si="59"/>
        <v>4.6948307505014957E-3</v>
      </c>
      <c r="Q215" s="17">
        <f t="shared" si="60"/>
        <v>3.9976548263640898E-3</v>
      </c>
      <c r="R215" s="17">
        <f t="shared" si="61"/>
        <v>3.4441105714656094E-3</v>
      </c>
      <c r="S215" s="17">
        <f t="shared" si="62"/>
        <v>3.6929490743182604E-3</v>
      </c>
      <c r="T215" s="17">
        <f t="shared" si="63"/>
        <v>3.7520725988335855E-3</v>
      </c>
      <c r="U215" s="17">
        <f t="shared" si="64"/>
        <v>3.8973710115655677E-3</v>
      </c>
      <c r="V215" s="17">
        <f t="shared" si="65"/>
        <v>-1.5129943193817753E-3</v>
      </c>
    </row>
    <row r="216" spans="1:22" x14ac:dyDescent="0.2">
      <c r="A216" s="3" t="s">
        <v>167</v>
      </c>
      <c r="B216" s="21">
        <v>496.91283881380366</v>
      </c>
      <c r="C216" s="21">
        <v>328.54827046291228</v>
      </c>
      <c r="D216" s="21">
        <v>300.83985518733499</v>
      </c>
      <c r="E216" s="21">
        <v>254.07213276095547</v>
      </c>
      <c r="F216" s="21">
        <v>286.55645857835964</v>
      </c>
      <c r="G216" s="21">
        <v>240.73753714797087</v>
      </c>
      <c r="H216" s="21">
        <v>124.66610313</v>
      </c>
      <c r="I216" s="16">
        <f t="shared" si="53"/>
        <v>1.1360608818398229E-4</v>
      </c>
      <c r="J216" s="16">
        <f t="shared" si="54"/>
        <v>1.0479801223589613E-3</v>
      </c>
      <c r="K216" s="16">
        <f t="shared" si="55"/>
        <v>2.9629391891073074E-3</v>
      </c>
      <c r="L216" s="16">
        <f t="shared" si="56"/>
        <v>2.8036511709699182E-3</v>
      </c>
      <c r="M216" s="16">
        <f t="shared" si="57"/>
        <v>2.2570715347359346E-3</v>
      </c>
      <c r="N216" s="16">
        <f t="shared" si="58"/>
        <v>2.935102154227316E-3</v>
      </c>
      <c r="O216" s="16">
        <f t="shared" si="52"/>
        <v>9.0311986890291088E-3</v>
      </c>
      <c r="P216" s="17">
        <f t="shared" si="59"/>
        <v>4.3432881885548053E-3</v>
      </c>
      <c r="Q216" s="17">
        <f t="shared" si="60"/>
        <v>3.6157455600462868E-3</v>
      </c>
      <c r="R216" s="17">
        <f t="shared" si="61"/>
        <v>3.8225827610024695E-3</v>
      </c>
      <c r="S216" s="17">
        <f t="shared" si="62"/>
        <v>3.487344433252037E-3</v>
      </c>
      <c r="T216" s="17">
        <f t="shared" si="63"/>
        <v>3.7096386671115178E-3</v>
      </c>
      <c r="U216" s="17">
        <f t="shared" si="64"/>
        <v>3.6855572902123588E-3</v>
      </c>
      <c r="V216" s="17">
        <f t="shared" si="65"/>
        <v>-9.6184487609843902E-4</v>
      </c>
    </row>
    <row r="217" spans="1:22" x14ac:dyDescent="0.2">
      <c r="A217" s="3" t="s">
        <v>168</v>
      </c>
      <c r="B217" s="21">
        <v>498.04803681454206</v>
      </c>
      <c r="C217" s="21">
        <v>329.06815056918748</v>
      </c>
      <c r="D217" s="21">
        <v>301.23197024745951</v>
      </c>
      <c r="E217" s="21">
        <v>254.73976954264282</v>
      </c>
      <c r="F217" s="21">
        <v>286.93354101415326</v>
      </c>
      <c r="G217" s="21">
        <v>241.13084144808033</v>
      </c>
      <c r="H217" s="21">
        <v>124.76754015</v>
      </c>
      <c r="I217" s="16">
        <f t="shared" si="53"/>
        <v>2.2845012486460716E-3</v>
      </c>
      <c r="J217" s="16">
        <f t="shared" si="54"/>
        <v>1.5823553280091955E-3</v>
      </c>
      <c r="K217" s="16">
        <f t="shared" si="55"/>
        <v>1.3034013059218892E-3</v>
      </c>
      <c r="L217" s="16">
        <f t="shared" si="56"/>
        <v>2.6277450204092137E-3</v>
      </c>
      <c r="M217" s="16">
        <f t="shared" si="57"/>
        <v>1.3159097431074327E-3</v>
      </c>
      <c r="N217" s="16">
        <f t="shared" si="58"/>
        <v>1.6337472949543225E-3</v>
      </c>
      <c r="O217" s="16">
        <f t="shared" si="52"/>
        <v>8.1366961389840525E-4</v>
      </c>
      <c r="P217" s="17">
        <f t="shared" si="59"/>
        <v>4.0755949114576586E-3</v>
      </c>
      <c r="Q217" s="17">
        <f t="shared" si="60"/>
        <v>3.3541661152297624E-3</v>
      </c>
      <c r="R217" s="17">
        <f t="shared" si="61"/>
        <v>3.7472313044183479E-3</v>
      </c>
      <c r="S217" s="17">
        <f t="shared" si="62"/>
        <v>3.1690809667537113E-3</v>
      </c>
      <c r="T217" s="17">
        <f t="shared" si="63"/>
        <v>3.3955527456085706E-3</v>
      </c>
      <c r="U217" s="17">
        <f t="shared" si="64"/>
        <v>3.4140240424897022E-3</v>
      </c>
      <c r="V217" s="17">
        <f t="shared" si="65"/>
        <v>-1.7648858001504295E-3</v>
      </c>
    </row>
    <row r="218" spans="1:22" x14ac:dyDescent="0.2">
      <c r="A218" s="3" t="s">
        <v>169</v>
      </c>
      <c r="B218" s="21">
        <v>498.58170466618867</v>
      </c>
      <c r="C218" s="21">
        <v>328.75454782260175</v>
      </c>
      <c r="D218" s="21">
        <v>300.81257679207584</v>
      </c>
      <c r="E218" s="21">
        <v>255.41877466003308</v>
      </c>
      <c r="F218" s="21">
        <v>287.15251939260355</v>
      </c>
      <c r="G218" s="21">
        <v>241.39591905787242</v>
      </c>
      <c r="H218" s="21">
        <v>124.80017736000001</v>
      </c>
      <c r="I218" s="16">
        <f t="shared" si="53"/>
        <v>1.071518833925921E-3</v>
      </c>
      <c r="J218" s="16">
        <f t="shared" si="54"/>
        <v>-9.5300242835197682E-4</v>
      </c>
      <c r="K218" s="16">
        <f t="shared" si="55"/>
        <v>-1.3922607717870769E-3</v>
      </c>
      <c r="L218" s="16">
        <f t="shared" si="56"/>
        <v>2.6654853249233131E-3</v>
      </c>
      <c r="M218" s="16">
        <f t="shared" si="57"/>
        <v>7.6316758813319279E-4</v>
      </c>
      <c r="N218" s="16">
        <f t="shared" si="58"/>
        <v>1.0993102674058501E-3</v>
      </c>
      <c r="O218" s="16">
        <f t="shared" si="52"/>
        <v>2.615841424842285E-4</v>
      </c>
      <c r="P218" s="17">
        <f t="shared" si="59"/>
        <v>3.6129248977400195E-3</v>
      </c>
      <c r="Q218" s="17">
        <f t="shared" si="60"/>
        <v>2.9296441185000153E-3</v>
      </c>
      <c r="R218" s="17">
        <f t="shared" si="61"/>
        <v>3.2580201088020858E-3</v>
      </c>
      <c r="S218" s="17">
        <f t="shared" si="62"/>
        <v>2.9902244672669943E-3</v>
      </c>
      <c r="T218" s="17">
        <f t="shared" si="63"/>
        <v>3.0964078064945333E-3</v>
      </c>
      <c r="U218" s="17">
        <f t="shared" si="64"/>
        <v>3.1358370743427857E-3</v>
      </c>
      <c r="V218" s="17">
        <f t="shared" si="65"/>
        <v>-8.8124676660956058E-4</v>
      </c>
    </row>
    <row r="219" spans="1:22" x14ac:dyDescent="0.2">
      <c r="A219" s="3" t="s">
        <v>170</v>
      </c>
      <c r="B219" s="21">
        <v>499.06856712078991</v>
      </c>
      <c r="C219" s="21">
        <v>328.46956378636361</v>
      </c>
      <c r="D219" s="21">
        <v>300.80164258156719</v>
      </c>
      <c r="E219" s="21">
        <v>255.71764178049327</v>
      </c>
      <c r="F219" s="21">
        <v>287.24224891533726</v>
      </c>
      <c r="G219" s="21">
        <v>241.41665099808779</v>
      </c>
      <c r="H219" s="21">
        <v>124.38889501</v>
      </c>
      <c r="I219" s="16">
        <f t="shared" si="53"/>
        <v>9.7649482531093283E-4</v>
      </c>
      <c r="J219" s="16">
        <f t="shared" si="54"/>
        <v>-8.668596012607017E-4</v>
      </c>
      <c r="K219" s="16">
        <f t="shared" si="55"/>
        <v>-3.6348914082169492E-5</v>
      </c>
      <c r="L219" s="16">
        <f t="shared" si="56"/>
        <v>1.170106312106401E-3</v>
      </c>
      <c r="M219" s="16">
        <f t="shared" si="57"/>
        <v>3.1248036034475633E-4</v>
      </c>
      <c r="N219" s="16">
        <f t="shared" ref="N219:N250" si="66">(+G219-G218)/G218</f>
        <v>8.5883557171485453E-5</v>
      </c>
      <c r="O219" s="16">
        <f t="shared" si="52"/>
        <v>-3.2955269671902615E-3</v>
      </c>
      <c r="P219" s="17">
        <f t="shared" si="59"/>
        <v>3.3892710909696863E-3</v>
      </c>
      <c r="Q219" s="17">
        <f t="shared" si="60"/>
        <v>2.684343153667083E-3</v>
      </c>
      <c r="R219" s="17">
        <f t="shared" si="61"/>
        <v>2.8724864241600587E-3</v>
      </c>
      <c r="S219" s="17">
        <f t="shared" si="62"/>
        <v>2.8512366773432254E-3</v>
      </c>
      <c r="T219" s="17">
        <f t="shared" si="63"/>
        <v>2.7278296945235231E-3</v>
      </c>
      <c r="U219" s="17">
        <f t="shared" si="64"/>
        <v>2.8266457350617676E-3</v>
      </c>
      <c r="V219" s="17">
        <f t="shared" si="65"/>
        <v>-1.8257561112069373E-3</v>
      </c>
    </row>
    <row r="220" spans="1:22" x14ac:dyDescent="0.2">
      <c r="A220" s="3" t="s">
        <v>171</v>
      </c>
      <c r="B220" s="21">
        <v>500.50410197334327</v>
      </c>
      <c r="C220" s="21">
        <v>327.7898515395828</v>
      </c>
      <c r="D220" s="21">
        <v>300.6079617115912</v>
      </c>
      <c r="E220" s="21">
        <v>255.72069999093162</v>
      </c>
      <c r="F220" s="21">
        <v>287.26155578929183</v>
      </c>
      <c r="G220" s="21">
        <v>241.35028874395482</v>
      </c>
      <c r="H220" s="21">
        <v>123.07638861</v>
      </c>
      <c r="I220" s="16">
        <f t="shared" si="53"/>
        <v>2.8764281045292051E-3</v>
      </c>
      <c r="J220" s="16">
        <f t="shared" si="54"/>
        <v>-2.0693309874606643E-3</v>
      </c>
      <c r="K220" s="16">
        <f t="shared" si="55"/>
        <v>-6.4388235487601283E-4</v>
      </c>
      <c r="L220" s="16">
        <f t="shared" si="56"/>
        <v>1.1959325203613575E-5</v>
      </c>
      <c r="M220" s="16">
        <f t="shared" si="57"/>
        <v>6.7214603796905605E-5</v>
      </c>
      <c r="N220" s="16">
        <f t="shared" si="66"/>
        <v>-2.7488681438752271E-4</v>
      </c>
      <c r="O220" s="16">
        <f t="shared" si="52"/>
        <v>-1.0551636461554605E-2</v>
      </c>
      <c r="P220" s="17">
        <f t="shared" si="59"/>
        <v>3.3790734454071966E-3</v>
      </c>
      <c r="Q220" s="17">
        <f t="shared" si="60"/>
        <v>2.1692964986378166E-3</v>
      </c>
      <c r="R220" s="17">
        <f t="shared" si="61"/>
        <v>2.3921571917532541E-3</v>
      </c>
      <c r="S220" s="17">
        <f t="shared" si="62"/>
        <v>2.5785856347070707E-3</v>
      </c>
      <c r="T220" s="17">
        <f t="shared" si="63"/>
        <v>2.5230167225301198E-3</v>
      </c>
      <c r="U220" s="17">
        <f t="shared" si="64"/>
        <v>2.5731582854868246E-3</v>
      </c>
      <c r="V220" s="17">
        <f t="shared" si="65"/>
        <v>-1.6417949299632102E-3</v>
      </c>
    </row>
    <row r="221" spans="1:22" x14ac:dyDescent="0.2">
      <c r="A221" s="3" t="s">
        <v>172</v>
      </c>
      <c r="B221" s="21">
        <v>501.95621878112206</v>
      </c>
      <c r="C221" s="21">
        <v>326.86585269583566</v>
      </c>
      <c r="D221" s="21">
        <v>300.15923352912785</v>
      </c>
      <c r="E221" s="21">
        <v>255.10390024630843</v>
      </c>
      <c r="F221" s="21">
        <v>287.01072306257481</v>
      </c>
      <c r="G221" s="21">
        <v>241.25005832317927</v>
      </c>
      <c r="H221" s="21">
        <v>118.27290547</v>
      </c>
      <c r="I221" s="16">
        <f t="shared" si="53"/>
        <v>2.9013085048724191E-3</v>
      </c>
      <c r="J221" s="16">
        <f t="shared" si="54"/>
        <v>-2.8188756894310485E-3</v>
      </c>
      <c r="K221" s="16">
        <f t="shared" si="55"/>
        <v>-1.4927355214027019E-3</v>
      </c>
      <c r="L221" s="16">
        <f t="shared" si="56"/>
        <v>-2.4120055382496086E-3</v>
      </c>
      <c r="M221" s="16">
        <f t="shared" si="57"/>
        <v>-8.7318585331692977E-4</v>
      </c>
      <c r="N221" s="16">
        <f t="shared" si="66"/>
        <v>-4.1529024596228615E-4</v>
      </c>
      <c r="O221" s="16">
        <f t="shared" si="52"/>
        <v>-3.9028469995338433E-2</v>
      </c>
      <c r="P221" s="17">
        <f t="shared" si="59"/>
        <v>3.1254803040546564E-3</v>
      </c>
      <c r="Q221" s="17">
        <f t="shared" si="60"/>
        <v>1.5388307224928942E-3</v>
      </c>
      <c r="R221" s="17">
        <f t="shared" si="61"/>
        <v>1.9216041161518255E-3</v>
      </c>
      <c r="S221" s="17">
        <f t="shared" si="62"/>
        <v>2.1277062091923575E-3</v>
      </c>
      <c r="T221" s="17">
        <f t="shared" si="63"/>
        <v>2.2093203477651152E-3</v>
      </c>
      <c r="U221" s="17">
        <f t="shared" si="64"/>
        <v>2.3098191686531963E-3</v>
      </c>
      <c r="V221" s="17">
        <f t="shared" si="65"/>
        <v>-5.4999832611383652E-3</v>
      </c>
    </row>
    <row r="222" spans="1:22" x14ac:dyDescent="0.2">
      <c r="A222" s="3" t="s">
        <v>173</v>
      </c>
      <c r="B222" s="21">
        <v>501.62487703391383</v>
      </c>
      <c r="C222" s="21">
        <v>325.67561718776165</v>
      </c>
      <c r="D222" s="21">
        <v>299.60266020088608</v>
      </c>
      <c r="E222" s="21">
        <v>255.41143741563448</v>
      </c>
      <c r="F222" s="21">
        <v>287.17103897603567</v>
      </c>
      <c r="G222" s="21">
        <v>241.1113265281636</v>
      </c>
      <c r="H222" s="21">
        <v>114.49077222</v>
      </c>
      <c r="I222" s="16">
        <f t="shared" si="53"/>
        <v>-6.6010089089604319E-4</v>
      </c>
      <c r="J222" s="16">
        <f t="shared" si="54"/>
        <v>-3.641357756576616E-3</v>
      </c>
      <c r="K222" s="16">
        <f t="shared" si="55"/>
        <v>-1.8542602261401283E-3</v>
      </c>
      <c r="L222" s="16">
        <f t="shared" si="56"/>
        <v>1.2055369166411006E-3</v>
      </c>
      <c r="M222" s="16">
        <f t="shared" si="57"/>
        <v>5.5857116330078956E-4</v>
      </c>
      <c r="N222" s="16">
        <f t="shared" si="66"/>
        <v>-5.7505393358217257E-4</v>
      </c>
      <c r="O222" s="16">
        <f t="shared" si="52"/>
        <v>-3.1978019267983077E-2</v>
      </c>
      <c r="P222" s="17">
        <f t="shared" si="59"/>
        <v>2.6805544464490855E-3</v>
      </c>
      <c r="Q222" s="17">
        <f t="shared" si="60"/>
        <v>9.1711462940656291E-4</v>
      </c>
      <c r="R222" s="17">
        <f t="shared" si="61"/>
        <v>1.458254559275062E-3</v>
      </c>
      <c r="S222" s="17">
        <f t="shared" si="62"/>
        <v>1.9679942822042433E-3</v>
      </c>
      <c r="T222" s="17">
        <f t="shared" si="63"/>
        <v>2.0289228157745255E-3</v>
      </c>
      <c r="U222" s="17">
        <f t="shared" si="64"/>
        <v>2.0117111226991028E-3</v>
      </c>
      <c r="V222" s="17">
        <f t="shared" si="65"/>
        <v>-9.3008780793148345E-3</v>
      </c>
    </row>
    <row r="223" spans="1:22" x14ac:dyDescent="0.2">
      <c r="A223" s="3" t="s">
        <v>174</v>
      </c>
      <c r="B223" s="21">
        <v>500.85364380390251</v>
      </c>
      <c r="C223" s="21">
        <v>323.60446289381122</v>
      </c>
      <c r="D223" s="21">
        <v>298.26593021280814</v>
      </c>
      <c r="E223" s="21">
        <v>255.52587159015999</v>
      </c>
      <c r="F223" s="21">
        <v>286.67130711323574</v>
      </c>
      <c r="G223" s="21">
        <v>240.48478937287948</v>
      </c>
      <c r="H223" s="21">
        <v>111.57802028</v>
      </c>
      <c r="I223" s="16">
        <f t="shared" si="53"/>
        <v>-1.5374700604395611E-3</v>
      </c>
      <c r="J223" s="16">
        <f t="shared" si="54"/>
        <v>-6.3595620446965989E-3</v>
      </c>
      <c r="K223" s="16">
        <f t="shared" si="55"/>
        <v>-4.461675965031971E-3</v>
      </c>
      <c r="L223" s="16">
        <f t="shared" si="56"/>
        <v>4.4803856743225255E-4</v>
      </c>
      <c r="M223" s="16">
        <f t="shared" si="57"/>
        <v>-1.7401889291546418E-3</v>
      </c>
      <c r="N223" s="16">
        <f t="shared" si="66"/>
        <v>-2.5985388754059288E-3</v>
      </c>
      <c r="O223" s="16">
        <f t="shared" si="52"/>
        <v>-2.5440931906747802E-2</v>
      </c>
      <c r="P223" s="17">
        <f t="shared" si="59"/>
        <v>2.1531149737241029E-3</v>
      </c>
      <c r="Q223" s="17">
        <f t="shared" si="60"/>
        <v>-5.2057762030323567E-5</v>
      </c>
      <c r="R223" s="17">
        <f t="shared" si="61"/>
        <v>7.2127318835415652E-4</v>
      </c>
      <c r="S223" s="17">
        <f t="shared" si="62"/>
        <v>1.6444963755326179E-3</v>
      </c>
      <c r="T223" s="17">
        <f t="shared" si="63"/>
        <v>1.4035626559212155E-3</v>
      </c>
      <c r="U223" s="17">
        <f t="shared" si="64"/>
        <v>1.5171893261489509E-3</v>
      </c>
      <c r="V223" s="17">
        <f t="shared" si="65"/>
        <v>-9.9705337968811533E-3</v>
      </c>
    </row>
    <row r="224" spans="1:22" x14ac:dyDescent="0.2">
      <c r="A224" s="3" t="s">
        <v>175</v>
      </c>
      <c r="B224" s="21">
        <v>499.28841182067475</v>
      </c>
      <c r="C224" s="21">
        <v>321.53117078684789</v>
      </c>
      <c r="D224" s="21">
        <v>297.19095939482071</v>
      </c>
      <c r="E224" s="21">
        <v>255.19237473884485</v>
      </c>
      <c r="F224" s="21">
        <v>285.87735782842844</v>
      </c>
      <c r="G224" s="21">
        <v>239.45796448737627</v>
      </c>
      <c r="H224" s="21">
        <v>108.95156342999999</v>
      </c>
      <c r="I224" s="16">
        <f t="shared" si="53"/>
        <v>-3.12512847334019E-3</v>
      </c>
      <c r="J224" s="16">
        <f t="shared" si="54"/>
        <v>-6.4068711797823997E-3</v>
      </c>
      <c r="K224" s="16">
        <f t="shared" si="55"/>
        <v>-3.6040684137824911E-3</v>
      </c>
      <c r="L224" s="16">
        <f t="shared" si="56"/>
        <v>-1.3051392770515422E-3</v>
      </c>
      <c r="M224" s="16">
        <f t="shared" si="57"/>
        <v>-2.7695456960877001E-3</v>
      </c>
      <c r="N224" s="16">
        <f t="shared" si="66"/>
        <v>-4.2698121913693149E-3</v>
      </c>
      <c r="O224" s="16">
        <f t="shared" si="52"/>
        <v>-2.3539195653490143E-2</v>
      </c>
      <c r="P224" s="17">
        <f t="shared" si="59"/>
        <v>1.4272510473504992E-3</v>
      </c>
      <c r="Q224" s="17">
        <f t="shared" si="60"/>
        <v>-9.8129085257701713E-4</v>
      </c>
      <c r="R224" s="17">
        <f t="shared" si="61"/>
        <v>6.0156297356656237E-5</v>
      </c>
      <c r="S224" s="17">
        <f t="shared" si="62"/>
        <v>1.1992038163819259E-3</v>
      </c>
      <c r="T224" s="17">
        <f t="shared" si="63"/>
        <v>7.5458505468592463E-4</v>
      </c>
      <c r="U224" s="17">
        <f t="shared" si="64"/>
        <v>8.0622315484804705E-4</v>
      </c>
      <c r="V224" s="17">
        <f t="shared" si="65"/>
        <v>-1.12611726155882E-2</v>
      </c>
    </row>
    <row r="225" spans="1:22" x14ac:dyDescent="0.2">
      <c r="A225" s="3" t="s">
        <v>176</v>
      </c>
      <c r="B225" s="21">
        <v>495.72016923083595</v>
      </c>
      <c r="C225" s="21">
        <v>318.94435506077963</v>
      </c>
      <c r="D225" s="21">
        <v>296.45839717750675</v>
      </c>
      <c r="E225" s="21">
        <v>253.97894679582387</v>
      </c>
      <c r="F225" s="21">
        <v>283.93395538358715</v>
      </c>
      <c r="G225" s="21">
        <v>238.10692621763442</v>
      </c>
      <c r="H225" s="21">
        <v>104.16728435</v>
      </c>
      <c r="I225" s="16">
        <f t="shared" si="53"/>
        <v>-7.1466561317276855E-3</v>
      </c>
      <c r="J225" s="16">
        <f t="shared" si="54"/>
        <v>-8.04530310307967E-3</v>
      </c>
      <c r="K225" s="16">
        <f t="shared" si="55"/>
        <v>-2.4649545827561325E-3</v>
      </c>
      <c r="L225" s="16">
        <f t="shared" si="56"/>
        <v>-4.7549537648323356E-3</v>
      </c>
      <c r="M225" s="16">
        <f t="shared" si="57"/>
        <v>-6.7980285658287261E-3</v>
      </c>
      <c r="N225" s="16">
        <f t="shared" si="66"/>
        <v>-5.6420686304341867E-3</v>
      </c>
      <c r="O225" s="16">
        <f t="shared" si="52"/>
        <v>-4.3911981887931599E-2</v>
      </c>
      <c r="P225" s="17">
        <f t="shared" si="59"/>
        <v>1.8343729303967209E-4</v>
      </c>
      <c r="Q225" s="17">
        <f t="shared" si="60"/>
        <v>-2.067739380144117E-3</v>
      </c>
      <c r="R225" s="17">
        <f t="shared" si="61"/>
        <v>-5.1591472778820982E-4</v>
      </c>
      <c r="S225" s="17">
        <f t="shared" si="62"/>
        <v>5.7842478133678446E-4</v>
      </c>
      <c r="T225" s="17">
        <f t="shared" si="63"/>
        <v>-1.1225607282302976E-4</v>
      </c>
      <c r="U225" s="17">
        <f t="shared" si="64"/>
        <v>-2.5487784862463034E-5</v>
      </c>
      <c r="V225" s="17">
        <f t="shared" si="65"/>
        <v>-1.4582300978089408E-2</v>
      </c>
    </row>
    <row r="226" spans="1:22" x14ac:dyDescent="0.2">
      <c r="A226" s="3" t="s">
        <v>177</v>
      </c>
      <c r="B226" s="21">
        <v>491.85899165788589</v>
      </c>
      <c r="C226" s="21">
        <v>316.35063172069897</v>
      </c>
      <c r="D226" s="21">
        <v>294.44291878168804</v>
      </c>
      <c r="E226" s="21">
        <v>252.00769502740118</v>
      </c>
      <c r="F226" s="21">
        <v>282.49045028259752</v>
      </c>
      <c r="G226" s="21">
        <v>236.95404979544725</v>
      </c>
      <c r="H226" s="21">
        <v>102.68636174</v>
      </c>
      <c r="I226" s="16">
        <f t="shared" si="53"/>
        <v>-7.7890265771132419E-3</v>
      </c>
      <c r="J226" s="16">
        <f t="shared" si="54"/>
        <v>-8.1322127164984142E-3</v>
      </c>
      <c r="K226" s="16">
        <f t="shared" si="55"/>
        <v>-6.7985201802596767E-3</v>
      </c>
      <c r="L226" s="16">
        <f t="shared" si="56"/>
        <v>-7.761477056629414E-3</v>
      </c>
      <c r="M226" s="16">
        <f t="shared" si="57"/>
        <v>-5.0839467193682028E-3</v>
      </c>
      <c r="N226" s="16">
        <f t="shared" si="66"/>
        <v>-4.8418432865469227E-3</v>
      </c>
      <c r="O226" s="16">
        <f t="shared" si="52"/>
        <v>-1.4216772753949666E-2</v>
      </c>
      <c r="P226" s="17">
        <f t="shared" si="59"/>
        <v>-8.406098972416025E-4</v>
      </c>
      <c r="Q226" s="17">
        <f t="shared" si="60"/>
        <v>-3.0442495796187577E-3</v>
      </c>
      <c r="R226" s="17">
        <f t="shared" si="61"/>
        <v>-1.4326249619657444E-3</v>
      </c>
      <c r="S226" s="17">
        <f t="shared" si="62"/>
        <v>-2.8793341641492775E-4</v>
      </c>
      <c r="T226" s="17">
        <f t="shared" si="63"/>
        <v>-8.1251674991535702E-4</v>
      </c>
      <c r="U226" s="17">
        <f t="shared" si="64"/>
        <v>-7.8356927623658495E-4</v>
      </c>
      <c r="V226" s="17">
        <f t="shared" si="65"/>
        <v>-1.5427450407217718E-2</v>
      </c>
    </row>
    <row r="227" spans="1:22" x14ac:dyDescent="0.2">
      <c r="A227" s="3" t="s">
        <v>178</v>
      </c>
      <c r="B227" s="21">
        <v>489.71642225799013</v>
      </c>
      <c r="C227" s="21">
        <v>314.50248128249888</v>
      </c>
      <c r="D227" s="21">
        <v>292.43744851983308</v>
      </c>
      <c r="E227" s="21">
        <v>250.47642866506251</v>
      </c>
      <c r="F227" s="21">
        <v>281.44399628246856</v>
      </c>
      <c r="G227" s="21">
        <v>235.99342055705122</v>
      </c>
      <c r="H227" s="21">
        <v>100.49321811999999</v>
      </c>
      <c r="I227" s="16">
        <f t="shared" si="53"/>
        <v>-4.3560643115904112E-3</v>
      </c>
      <c r="J227" s="16">
        <f t="shared" si="54"/>
        <v>-5.8420949822278103E-3</v>
      </c>
      <c r="K227" s="16">
        <f t="shared" si="55"/>
        <v>-6.8110663695121493E-3</v>
      </c>
      <c r="L227" s="16">
        <f t="shared" si="56"/>
        <v>-6.0762682749515755E-3</v>
      </c>
      <c r="M227" s="16">
        <f t="shared" si="57"/>
        <v>-3.7043871716091995E-3</v>
      </c>
      <c r="N227" s="16">
        <f t="shared" si="66"/>
        <v>-4.0540739406028118E-3</v>
      </c>
      <c r="O227" s="16">
        <f t="shared" si="52"/>
        <v>-2.1357691350999471E-2</v>
      </c>
      <c r="P227" s="17">
        <f t="shared" si="59"/>
        <v>-1.1992157366365499E-3</v>
      </c>
      <c r="Q227" s="17">
        <f t="shared" si="60"/>
        <v>-3.5420945865831453E-3</v>
      </c>
      <c r="R227" s="17">
        <f t="shared" si="61"/>
        <v>-2.1077860670501093E-3</v>
      </c>
      <c r="S227" s="17">
        <f t="shared" si="62"/>
        <v>-9.4811010616905526E-4</v>
      </c>
      <c r="T227" s="17">
        <f t="shared" si="63"/>
        <v>-1.3079056618288658E-3</v>
      </c>
      <c r="U227" s="17">
        <f t="shared" si="64"/>
        <v>-1.4097937203776812E-3</v>
      </c>
      <c r="V227" s="17">
        <f t="shared" si="65"/>
        <v>-1.6934481149981109E-2</v>
      </c>
    </row>
    <row r="228" spans="1:22" x14ac:dyDescent="0.2">
      <c r="A228" s="3" t="s">
        <v>179</v>
      </c>
      <c r="B228" s="21">
        <v>489.63588141071563</v>
      </c>
      <c r="C228" s="21">
        <v>312.90878951235044</v>
      </c>
      <c r="D228" s="21">
        <v>290.90913373815135</v>
      </c>
      <c r="E228" s="21">
        <v>249.08296504870896</v>
      </c>
      <c r="F228" s="21">
        <v>281.26034085935231</v>
      </c>
      <c r="G228" s="21">
        <v>233.86783291401736</v>
      </c>
      <c r="H228" s="21">
        <v>102.02723854</v>
      </c>
      <c r="I228" s="16">
        <f t="shared" si="53"/>
        <v>-1.6446425648367489E-4</v>
      </c>
      <c r="J228" s="16">
        <f t="shared" si="54"/>
        <v>-5.0673424376481164E-3</v>
      </c>
      <c r="K228" s="16">
        <f t="shared" si="55"/>
        <v>-5.2261254138868569E-3</v>
      </c>
      <c r="L228" s="16">
        <f t="shared" si="56"/>
        <v>-5.5632524935785438E-3</v>
      </c>
      <c r="M228" s="16">
        <f t="shared" si="57"/>
        <v>-6.5254695620483411E-4</v>
      </c>
      <c r="N228" s="16">
        <f t="shared" si="66"/>
        <v>-9.006978406501838E-3</v>
      </c>
      <c r="O228" s="16">
        <f t="shared" si="52"/>
        <v>1.5264914873839693E-2</v>
      </c>
      <c r="P228" s="17">
        <f t="shared" si="59"/>
        <v>-1.2223882653588547E-3</v>
      </c>
      <c r="Q228" s="17">
        <f t="shared" si="60"/>
        <v>-4.0517047999170689E-3</v>
      </c>
      <c r="R228" s="17">
        <f t="shared" si="61"/>
        <v>-2.7902081172996238E-3</v>
      </c>
      <c r="S228" s="17">
        <f t="shared" si="62"/>
        <v>-1.6453520782147603E-3</v>
      </c>
      <c r="T228" s="17">
        <f t="shared" si="63"/>
        <v>-1.5503738694072631E-3</v>
      </c>
      <c r="U228" s="17">
        <f t="shared" si="64"/>
        <v>-2.4049671004384441E-3</v>
      </c>
      <c r="V228" s="17">
        <f t="shared" si="65"/>
        <v>-1.6415004801246896E-2</v>
      </c>
    </row>
    <row r="229" spans="1:22" x14ac:dyDescent="0.2">
      <c r="A229" s="3" t="s">
        <v>180</v>
      </c>
      <c r="B229" s="21">
        <v>488.22681552015217</v>
      </c>
      <c r="C229" s="21">
        <v>309.84285445227118</v>
      </c>
      <c r="D229" s="21">
        <v>287.70659638413599</v>
      </c>
      <c r="E229" s="21">
        <v>246.52517425961227</v>
      </c>
      <c r="F229" s="21">
        <v>279.69314723457285</v>
      </c>
      <c r="G229" s="21">
        <v>231.69809595287515</v>
      </c>
      <c r="H229" s="21">
        <v>106.11346521999999</v>
      </c>
      <c r="I229" s="16">
        <f t="shared" si="53"/>
        <v>-2.8777831528680464E-3</v>
      </c>
      <c r="J229" s="16">
        <f t="shared" si="54"/>
        <v>-9.7981749405548196E-3</v>
      </c>
      <c r="K229" s="16">
        <f t="shared" si="55"/>
        <v>-1.100872053367008E-2</v>
      </c>
      <c r="L229" s="16">
        <f t="shared" si="56"/>
        <v>-1.0268830662893793E-2</v>
      </c>
      <c r="M229" s="16">
        <f t="shared" si="57"/>
        <v>-5.5720391292676339E-3</v>
      </c>
      <c r="N229" s="16">
        <f t="shared" si="66"/>
        <v>-9.2776203298549423E-3</v>
      </c>
      <c r="O229" s="16">
        <f t="shared" si="52"/>
        <v>4.0050350656094469E-2</v>
      </c>
      <c r="P229" s="17">
        <f t="shared" si="59"/>
        <v>-1.652578632151698E-3</v>
      </c>
      <c r="Q229" s="17">
        <f t="shared" si="60"/>
        <v>-5.0000823222974026E-3</v>
      </c>
      <c r="R229" s="17">
        <f t="shared" si="61"/>
        <v>-3.816218270598954E-3</v>
      </c>
      <c r="S229" s="17">
        <f t="shared" si="62"/>
        <v>-2.7200667184900111E-3</v>
      </c>
      <c r="T229" s="17">
        <f t="shared" si="63"/>
        <v>-2.124369608771852E-3</v>
      </c>
      <c r="U229" s="17">
        <f t="shared" si="64"/>
        <v>-3.3142477358392166E-3</v>
      </c>
      <c r="V229" s="17">
        <f t="shared" si="65"/>
        <v>-1.314528138106389E-2</v>
      </c>
    </row>
    <row r="230" spans="1:22" x14ac:dyDescent="0.2">
      <c r="A230" s="3" t="s">
        <v>184</v>
      </c>
      <c r="B230" s="21">
        <v>487.43062018538649</v>
      </c>
      <c r="C230" s="21">
        <v>309.02326109168825</v>
      </c>
      <c r="D230" s="21">
        <v>286.30980876015263</v>
      </c>
      <c r="E230" s="21">
        <v>245.25130343990381</v>
      </c>
      <c r="F230" s="21">
        <v>279.83394289668865</v>
      </c>
      <c r="G230" s="21">
        <v>230.10409398281507</v>
      </c>
      <c r="H230" s="21">
        <v>105.29619661</v>
      </c>
      <c r="I230" s="16">
        <f t="shared" si="53"/>
        <v>-1.6307898490119303E-3</v>
      </c>
      <c r="J230" s="16">
        <f t="shared" si="54"/>
        <v>-2.6451904531791617E-3</v>
      </c>
      <c r="K230" s="16">
        <f t="shared" si="55"/>
        <v>-4.8549030211264754E-3</v>
      </c>
      <c r="L230" s="16">
        <f t="shared" si="56"/>
        <v>-5.1673052195755371E-3</v>
      </c>
      <c r="M230" s="16">
        <f t="shared" si="57"/>
        <v>5.0339332052967321E-4</v>
      </c>
      <c r="N230" s="16">
        <f t="shared" si="66"/>
        <v>-6.879650708844322E-3</v>
      </c>
      <c r="O230" s="16">
        <f t="shared" si="52"/>
        <v>-7.7018369752188866E-3</v>
      </c>
      <c r="P230" s="17">
        <f t="shared" si="59"/>
        <v>-1.877771022396519E-3</v>
      </c>
      <c r="Q230" s="17">
        <f t="shared" si="60"/>
        <v>-5.141097991033002E-3</v>
      </c>
      <c r="R230" s="17">
        <f t="shared" si="61"/>
        <v>-4.1047717913772373E-3</v>
      </c>
      <c r="S230" s="17">
        <f t="shared" si="62"/>
        <v>-3.3727992638649153E-3</v>
      </c>
      <c r="T230" s="17">
        <f t="shared" si="63"/>
        <v>-2.1460174644054785E-3</v>
      </c>
      <c r="U230" s="17">
        <f t="shared" si="64"/>
        <v>-3.979161150526731E-3</v>
      </c>
      <c r="V230" s="17">
        <f t="shared" si="65"/>
        <v>-1.3808899807539151E-2</v>
      </c>
    </row>
    <row r="231" spans="1:22" x14ac:dyDescent="0.2">
      <c r="A231" s="3" t="s">
        <v>185</v>
      </c>
      <c r="B231" s="21">
        <v>487.49922174905834</v>
      </c>
      <c r="C231" s="21">
        <v>308.48656600079602</v>
      </c>
      <c r="D231" s="21">
        <v>285.3836566152346</v>
      </c>
      <c r="E231" s="21">
        <v>244.42932348445234</v>
      </c>
      <c r="F231" s="21">
        <v>279.51689779392603</v>
      </c>
      <c r="G231" s="21">
        <v>229.04913092020735</v>
      </c>
      <c r="H231" s="21">
        <v>107.49867894</v>
      </c>
      <c r="I231" s="16">
        <f t="shared" si="53"/>
        <v>1.4074118619334273E-4</v>
      </c>
      <c r="J231" s="16">
        <f t="shared" si="54"/>
        <v>-1.7367465769283898E-3</v>
      </c>
      <c r="K231" s="16">
        <f t="shared" si="55"/>
        <v>-3.2347901349544434E-3</v>
      </c>
      <c r="L231" s="16">
        <f t="shared" si="56"/>
        <v>-3.3515824133138004E-3</v>
      </c>
      <c r="M231" s="16">
        <f t="shared" si="57"/>
        <v>-1.1329758623301435E-3</v>
      </c>
      <c r="N231" s="16">
        <f t="shared" si="66"/>
        <v>-4.5847209597518679E-3</v>
      </c>
      <c r="O231" s="16">
        <f t="shared" si="52"/>
        <v>2.0917016957009815E-2</v>
      </c>
      <c r="P231" s="17">
        <f t="shared" si="59"/>
        <v>-1.9474171589896514E-3</v>
      </c>
      <c r="Q231" s="17">
        <f t="shared" si="60"/>
        <v>-5.2135885723386425E-3</v>
      </c>
      <c r="R231" s="17">
        <f t="shared" si="61"/>
        <v>-4.3713085597832596E-3</v>
      </c>
      <c r="S231" s="17">
        <f t="shared" si="62"/>
        <v>-3.7496066576499319E-3</v>
      </c>
      <c r="T231" s="17">
        <f t="shared" si="63"/>
        <v>-2.2664721496283868E-3</v>
      </c>
      <c r="U231" s="17">
        <f t="shared" si="64"/>
        <v>-4.3683781936036765E-3</v>
      </c>
      <c r="V231" s="17">
        <f t="shared" si="65"/>
        <v>-1.1791187813855811E-2</v>
      </c>
    </row>
    <row r="232" spans="1:22" x14ac:dyDescent="0.2">
      <c r="A232" s="3" t="s">
        <v>186</v>
      </c>
      <c r="B232" s="21">
        <v>487.74533350426827</v>
      </c>
      <c r="C232" s="21">
        <v>307.77222617059118</v>
      </c>
      <c r="D232" s="21">
        <v>284.79724367589864</v>
      </c>
      <c r="E232" s="21">
        <v>243.55492309324723</v>
      </c>
      <c r="F232" s="21">
        <v>278.90832108430089</v>
      </c>
      <c r="G232" s="21">
        <v>228.48668972897835</v>
      </c>
      <c r="H232" s="21">
        <v>107.78987318999999</v>
      </c>
      <c r="I232" s="16">
        <f t="shared" si="53"/>
        <v>5.0484543201306862E-4</v>
      </c>
      <c r="J232" s="16">
        <f t="shared" si="54"/>
        <v>-2.3156270286434195E-3</v>
      </c>
      <c r="K232" s="16">
        <f t="shared" si="55"/>
        <v>-2.054823132799726E-3</v>
      </c>
      <c r="L232" s="16">
        <f t="shared" si="56"/>
        <v>-3.5773137966432782E-3</v>
      </c>
      <c r="M232" s="16">
        <f t="shared" si="57"/>
        <v>-2.1772447906666941E-3</v>
      </c>
      <c r="N232" s="16">
        <f t="shared" si="66"/>
        <v>-2.4555482440356139E-3</v>
      </c>
      <c r="O232" s="16">
        <f t="shared" si="52"/>
        <v>2.7088170093933764E-3</v>
      </c>
      <c r="P232" s="17">
        <f t="shared" si="59"/>
        <v>-2.1450490483659965E-3</v>
      </c>
      <c r="Q232" s="17">
        <f t="shared" si="60"/>
        <v>-5.2341132424372052E-3</v>
      </c>
      <c r="R232" s="17">
        <f t="shared" si="61"/>
        <v>-4.4888869579435692E-3</v>
      </c>
      <c r="S232" s="17">
        <f t="shared" si="62"/>
        <v>-4.0487127511371727E-3</v>
      </c>
      <c r="T232" s="17">
        <f t="shared" si="63"/>
        <v>-2.4535104325003536E-3</v>
      </c>
      <c r="U232" s="17">
        <f t="shared" si="64"/>
        <v>-4.5500999794076845E-3</v>
      </c>
      <c r="V232" s="17">
        <f t="shared" si="65"/>
        <v>-1.0686150024610146E-2</v>
      </c>
    </row>
    <row r="233" spans="1:22" x14ac:dyDescent="0.2">
      <c r="A233" s="3" t="s">
        <v>187</v>
      </c>
      <c r="B233" s="21">
        <v>488.03830591277625</v>
      </c>
      <c r="C233" s="21">
        <v>307.60425145688282</v>
      </c>
      <c r="D233" s="21">
        <v>284.1361186434126</v>
      </c>
      <c r="E233" s="21">
        <v>242.97378201445531</v>
      </c>
      <c r="F233" s="21">
        <v>279.0791894804276</v>
      </c>
      <c r="G233" s="21">
        <v>228.30558423280416</v>
      </c>
      <c r="H233" s="21">
        <v>108.34636324</v>
      </c>
      <c r="I233" s="16">
        <f t="shared" si="53"/>
        <v>6.0066675861987419E-4</v>
      </c>
      <c r="J233" s="16">
        <f t="shared" si="54"/>
        <v>-5.4577606237690972E-4</v>
      </c>
      <c r="K233" s="16">
        <f t="shared" si="55"/>
        <v>-2.3213884514921988E-3</v>
      </c>
      <c r="L233" s="16">
        <f t="shared" si="56"/>
        <v>-2.3860781437352453E-3</v>
      </c>
      <c r="M233" s="16">
        <f t="shared" si="57"/>
        <v>6.1263283742280861E-4</v>
      </c>
      <c r="N233" s="16">
        <f t="shared" si="66"/>
        <v>-7.9263039956070592E-4</v>
      </c>
      <c r="O233" s="16">
        <f t="shared" si="52"/>
        <v>5.1627303524060105E-3</v>
      </c>
      <c r="P233" s="17">
        <f t="shared" si="59"/>
        <v>-2.3367691938870421E-3</v>
      </c>
      <c r="Q233" s="17">
        <f t="shared" si="60"/>
        <v>-5.044688273516027E-3</v>
      </c>
      <c r="R233" s="17">
        <f t="shared" si="61"/>
        <v>-4.5579413687843609E-3</v>
      </c>
      <c r="S233" s="17">
        <f t="shared" si="62"/>
        <v>-4.0465521349276421E-3</v>
      </c>
      <c r="T233" s="17">
        <f t="shared" si="63"/>
        <v>-2.3296922082720419E-3</v>
      </c>
      <c r="U233" s="17">
        <f t="shared" si="64"/>
        <v>-4.581544992207553E-3</v>
      </c>
      <c r="V233" s="17">
        <f t="shared" si="65"/>
        <v>-7.0035499956314405E-3</v>
      </c>
    </row>
    <row r="234" spans="1:22" x14ac:dyDescent="0.2">
      <c r="A234" s="3" t="s">
        <v>189</v>
      </c>
      <c r="B234" s="21">
        <v>488.92982272794995</v>
      </c>
      <c r="C234" s="21">
        <v>307.78235439365648</v>
      </c>
      <c r="D234" s="21">
        <v>283.92516132965534</v>
      </c>
      <c r="E234" s="21">
        <v>242.57503377713937</v>
      </c>
      <c r="F234" s="21">
        <v>280.07405650620075</v>
      </c>
      <c r="G234" s="21">
        <v>228.40659537387373</v>
      </c>
      <c r="H234" s="21">
        <v>108.91080737</v>
      </c>
      <c r="I234" s="16">
        <f t="shared" si="53"/>
        <v>1.8267353287080641E-3</v>
      </c>
      <c r="J234" s="16">
        <f t="shared" si="54"/>
        <v>5.7900024440533438E-4</v>
      </c>
      <c r="K234" s="16">
        <f t="shared" si="55"/>
        <v>-7.424515924426044E-4</v>
      </c>
      <c r="L234" s="16">
        <f t="shared" si="56"/>
        <v>-1.6411163130852508E-3</v>
      </c>
      <c r="M234" s="16">
        <f t="shared" si="57"/>
        <v>3.564819819153583E-3</v>
      </c>
      <c r="N234" s="16">
        <f t="shared" si="66"/>
        <v>4.4243832847540602E-4</v>
      </c>
      <c r="O234" s="16">
        <f t="shared" si="52"/>
        <v>5.209626914284957E-3</v>
      </c>
      <c r="P234" s="17">
        <f t="shared" si="59"/>
        <v>-2.129532842253366E-3</v>
      </c>
      <c r="Q234" s="17">
        <f t="shared" si="60"/>
        <v>-4.6929917734341983E-3</v>
      </c>
      <c r="R234" s="17">
        <f t="shared" si="61"/>
        <v>-4.4652906493095673E-3</v>
      </c>
      <c r="S234" s="17">
        <f t="shared" si="62"/>
        <v>-4.2837732374048382E-3</v>
      </c>
      <c r="T234" s="17">
        <f t="shared" si="63"/>
        <v>-2.079171486950976E-3</v>
      </c>
      <c r="U234" s="17">
        <f t="shared" si="64"/>
        <v>-4.496753970369422E-3</v>
      </c>
      <c r="V234" s="17">
        <f t="shared" si="65"/>
        <v>-3.904579480442438E-3</v>
      </c>
    </row>
    <row r="235" spans="1:22" x14ac:dyDescent="0.2">
      <c r="A235" s="3" t="s">
        <v>190</v>
      </c>
      <c r="B235" s="21">
        <v>490.11139412871677</v>
      </c>
      <c r="C235" s="21">
        <v>307.90886571464779</v>
      </c>
      <c r="D235" s="21">
        <v>284.06996214194817</v>
      </c>
      <c r="E235" s="21">
        <v>242.29579635004038</v>
      </c>
      <c r="F235" s="21">
        <v>281.00445477608952</v>
      </c>
      <c r="G235" s="21">
        <v>228.76354703867304</v>
      </c>
      <c r="H235" s="21">
        <v>111.27884047000001</v>
      </c>
      <c r="I235" s="16">
        <f t="shared" si="53"/>
        <v>2.4166482506105232E-3</v>
      </c>
      <c r="J235" s="16">
        <f t="shared" si="54"/>
        <v>4.1104150119504029E-4</v>
      </c>
      <c r="K235" s="16">
        <f t="shared" si="55"/>
        <v>5.099964075558121E-4</v>
      </c>
      <c r="L235" s="16">
        <f t="shared" si="56"/>
        <v>-1.1511383622254154E-3</v>
      </c>
      <c r="M235" s="16">
        <f t="shared" si="57"/>
        <v>3.3219723436546528E-3</v>
      </c>
      <c r="N235" s="16">
        <f t="shared" si="66"/>
        <v>1.5627905324494893E-3</v>
      </c>
      <c r="O235" s="16">
        <f t="shared" si="52"/>
        <v>2.1742866086330116E-2</v>
      </c>
      <c r="P235" s="17">
        <f t="shared" si="59"/>
        <v>-1.8000229829991923E-3</v>
      </c>
      <c r="Q235" s="17">
        <f t="shared" si="60"/>
        <v>-4.1287748112765615E-3</v>
      </c>
      <c r="R235" s="17">
        <f t="shared" si="61"/>
        <v>-4.0509846182605856E-3</v>
      </c>
      <c r="S235" s="17">
        <f t="shared" si="62"/>
        <v>-4.4170379815429766E-3</v>
      </c>
      <c r="T235" s="17">
        <f t="shared" si="63"/>
        <v>-1.6573247142168681E-3</v>
      </c>
      <c r="U235" s="17">
        <f t="shared" si="64"/>
        <v>-4.149976519714803E-3</v>
      </c>
      <c r="V235" s="17">
        <f t="shared" si="65"/>
        <v>2.74036856473889E-5</v>
      </c>
    </row>
    <row r="236" spans="1:22" x14ac:dyDescent="0.2">
      <c r="A236" s="3" t="s">
        <v>191</v>
      </c>
      <c r="B236" s="21">
        <v>491.93398984269203</v>
      </c>
      <c r="C236" s="21">
        <v>308.35967705939987</v>
      </c>
      <c r="D236" s="21">
        <v>284.57493471987732</v>
      </c>
      <c r="E236" s="21">
        <v>242.3635371112772</v>
      </c>
      <c r="F236" s="21">
        <v>281.30937562787557</v>
      </c>
      <c r="G236" s="21">
        <v>229.35920311861869</v>
      </c>
      <c r="H236" s="21">
        <v>112.61830811</v>
      </c>
      <c r="I236" s="16">
        <f t="shared" si="53"/>
        <v>3.718737690674045E-3</v>
      </c>
      <c r="J236" s="16">
        <f t="shared" si="54"/>
        <v>1.4641064124794273E-3</v>
      </c>
      <c r="K236" s="16">
        <f t="shared" si="55"/>
        <v>1.777634545101323E-3</v>
      </c>
      <c r="L236" s="16">
        <f t="shared" si="56"/>
        <v>2.7957877213418954E-4</v>
      </c>
      <c r="M236" s="16">
        <f t="shared" si="57"/>
        <v>1.0851103838514526E-3</v>
      </c>
      <c r="N236" s="16">
        <f t="shared" si="66"/>
        <v>2.6038068025101843E-3</v>
      </c>
      <c r="O236" s="16">
        <f t="shared" si="52"/>
        <v>1.2037038077882437E-2</v>
      </c>
      <c r="P236" s="17">
        <f t="shared" si="59"/>
        <v>-1.2297008026646728E-3</v>
      </c>
      <c r="Q236" s="17">
        <f t="shared" si="60"/>
        <v>-3.4728600119214095E-3</v>
      </c>
      <c r="R236" s="17">
        <f t="shared" si="61"/>
        <v>-3.6025093716869337E-3</v>
      </c>
      <c r="S236" s="17">
        <f t="shared" si="62"/>
        <v>-4.2849781441108327E-3</v>
      </c>
      <c r="T236" s="17">
        <f t="shared" si="63"/>
        <v>-1.3361033742219381E-3</v>
      </c>
      <c r="U236" s="17">
        <f t="shared" si="64"/>
        <v>-3.5771749368915117E-3</v>
      </c>
      <c r="V236" s="17">
        <f t="shared" si="65"/>
        <v>2.9920898299284366E-3</v>
      </c>
    </row>
    <row r="237" spans="1:22" x14ac:dyDescent="0.2">
      <c r="A237" s="3" t="s">
        <v>192</v>
      </c>
      <c r="B237" s="21">
        <v>494.20992600220438</v>
      </c>
      <c r="C237" s="21">
        <v>309.57913740256942</v>
      </c>
      <c r="D237" s="21">
        <v>285.39882735278093</v>
      </c>
      <c r="E237" s="21">
        <v>242.87907581094203</v>
      </c>
      <c r="F237" s="21">
        <v>282.20832459209993</v>
      </c>
      <c r="G237" s="21">
        <v>230.16167008908886</v>
      </c>
      <c r="H237" s="21">
        <v>112.29621471</v>
      </c>
      <c r="I237" s="16">
        <f t="shared" si="53"/>
        <v>4.6265072276061702E-3</v>
      </c>
      <c r="J237" s="16">
        <f t="shared" si="54"/>
        <v>3.9546686350129924E-3</v>
      </c>
      <c r="K237" s="16">
        <f t="shared" si="55"/>
        <v>2.8951693644930824E-3</v>
      </c>
      <c r="L237" s="16">
        <f t="shared" si="56"/>
        <v>2.1271297894457173E-3</v>
      </c>
      <c r="M237" s="16">
        <f t="shared" si="57"/>
        <v>3.1955883525670906E-3</v>
      </c>
      <c r="N237" s="16">
        <f t="shared" si="66"/>
        <v>3.4987345594113717E-3</v>
      </c>
      <c r="O237" s="16">
        <f t="shared" si="52"/>
        <v>-2.8600447423290628E-3</v>
      </c>
      <c r="P237" s="17">
        <f t="shared" si="59"/>
        <v>-2.4860385605351818E-4</v>
      </c>
      <c r="Q237" s="17">
        <f t="shared" si="60"/>
        <v>-2.4728623670803545E-3</v>
      </c>
      <c r="R237" s="17">
        <f t="shared" si="61"/>
        <v>-3.1558323760828323E-3</v>
      </c>
      <c r="S237" s="17">
        <f t="shared" si="62"/>
        <v>-3.7114711812543284E-3</v>
      </c>
      <c r="T237" s="17">
        <f t="shared" si="63"/>
        <v>-5.0330196435562048E-4</v>
      </c>
      <c r="U237" s="17">
        <f t="shared" si="64"/>
        <v>-2.8154413377377147E-3</v>
      </c>
      <c r="V237" s="17">
        <f t="shared" si="65"/>
        <v>6.4130845920619822E-3</v>
      </c>
    </row>
    <row r="238" spans="1:22" x14ac:dyDescent="0.2">
      <c r="A238" s="3" t="s">
        <v>193</v>
      </c>
      <c r="B238" s="21">
        <v>496.21121151319142</v>
      </c>
      <c r="C238" s="21">
        <v>310.44575208710921</v>
      </c>
      <c r="D238" s="21">
        <v>285.94386289465228</v>
      </c>
      <c r="E238" s="21">
        <v>243.42923349731552</v>
      </c>
      <c r="F238" s="21">
        <v>282.64641329019304</v>
      </c>
      <c r="G238" s="21">
        <v>231.09721850936978</v>
      </c>
      <c r="H238" s="21">
        <v>113.74918321</v>
      </c>
      <c r="I238" s="16">
        <f t="shared" si="53"/>
        <v>4.0494644192518806E-3</v>
      </c>
      <c r="J238" s="16">
        <f t="shared" si="54"/>
        <v>2.7993316727052968E-3</v>
      </c>
      <c r="K238" s="16">
        <f t="shared" si="55"/>
        <v>1.9097329408352462E-3</v>
      </c>
      <c r="L238" s="16">
        <f t="shared" si="56"/>
        <v>2.2651506085346776E-3</v>
      </c>
      <c r="M238" s="16">
        <f t="shared" si="57"/>
        <v>1.5523592322314317E-3</v>
      </c>
      <c r="N238" s="16">
        <f t="shared" si="66"/>
        <v>4.0647446636913965E-3</v>
      </c>
      <c r="O238" s="16">
        <f t="shared" si="52"/>
        <v>1.2938713061274807E-2</v>
      </c>
      <c r="P238" s="17">
        <f t="shared" si="59"/>
        <v>7.3793706031024218E-4</v>
      </c>
      <c r="Q238" s="17">
        <f t="shared" si="60"/>
        <v>-1.5619003346467113E-3</v>
      </c>
      <c r="R238" s="17">
        <f t="shared" si="61"/>
        <v>-2.4301446159915893E-3</v>
      </c>
      <c r="S238" s="17">
        <f t="shared" si="62"/>
        <v>-2.8759188758239874E-3</v>
      </c>
      <c r="T238" s="17">
        <f t="shared" si="63"/>
        <v>4.9723531611015657E-5</v>
      </c>
      <c r="U238" s="17">
        <f t="shared" si="64"/>
        <v>-2.0732256752178549E-3</v>
      </c>
      <c r="V238" s="17">
        <f t="shared" si="65"/>
        <v>8.6760417433306876E-3</v>
      </c>
    </row>
    <row r="239" spans="1:22" x14ac:dyDescent="0.2">
      <c r="A239" s="3" t="s">
        <v>194</v>
      </c>
      <c r="B239" s="21">
        <v>499.8819159681961</v>
      </c>
      <c r="C239" s="21">
        <v>311.83312663945844</v>
      </c>
      <c r="D239" s="21">
        <v>287.24146723492106</v>
      </c>
      <c r="E239" s="21">
        <v>244.32895131874147</v>
      </c>
      <c r="F239" s="21">
        <v>283.61391699035045</v>
      </c>
      <c r="G239" s="21">
        <v>232.29844001376443</v>
      </c>
      <c r="H239" s="21">
        <v>114.92779244</v>
      </c>
      <c r="I239" s="16">
        <f t="shared" si="53"/>
        <v>7.3974637610684027E-3</v>
      </c>
      <c r="J239" s="16">
        <f t="shared" si="54"/>
        <v>4.4689757969693204E-3</v>
      </c>
      <c r="K239" s="16">
        <f t="shared" si="55"/>
        <v>4.5379688416213402E-3</v>
      </c>
      <c r="L239" s="16">
        <f t="shared" si="56"/>
        <v>3.696013862015771E-3</v>
      </c>
      <c r="M239" s="16">
        <f t="shared" si="57"/>
        <v>3.4230177871179012E-3</v>
      </c>
      <c r="N239" s="16">
        <f t="shared" si="66"/>
        <v>5.1979055054959446E-3</v>
      </c>
      <c r="O239" s="16">
        <f t="shared" si="52"/>
        <v>1.0361474225481662E-2</v>
      </c>
      <c r="P239" s="17">
        <f t="shared" si="59"/>
        <v>1.7173977330318102E-3</v>
      </c>
      <c r="Q239" s="17">
        <f t="shared" si="60"/>
        <v>-7.0264443638028368E-4</v>
      </c>
      <c r="R239" s="17">
        <f t="shared" si="61"/>
        <v>-1.4843916817304653E-3</v>
      </c>
      <c r="S239" s="17">
        <f t="shared" si="62"/>
        <v>-2.0615620310767083E-3</v>
      </c>
      <c r="T239" s="17">
        <f t="shared" si="63"/>
        <v>6.4367394483827391E-4</v>
      </c>
      <c r="U239" s="17">
        <f t="shared" si="64"/>
        <v>-1.3022273880429591E-3</v>
      </c>
      <c r="V239" s="17">
        <f t="shared" si="65"/>
        <v>1.1319305541370783E-2</v>
      </c>
    </row>
    <row r="240" spans="1:22" x14ac:dyDescent="0.2">
      <c r="A240" s="3" t="s">
        <v>195</v>
      </c>
      <c r="B240" s="21">
        <v>502.60858106715096</v>
      </c>
      <c r="C240" s="21">
        <v>313.51937895618744</v>
      </c>
      <c r="D240" s="21">
        <v>287.98753221493854</v>
      </c>
      <c r="E240" s="21">
        <v>245.4435986827776</v>
      </c>
      <c r="F240" s="21">
        <v>284.79328039353737</v>
      </c>
      <c r="G240" s="21">
        <v>233.48716107420481</v>
      </c>
      <c r="H240" s="21">
        <v>115.94151371</v>
      </c>
      <c r="I240" s="16">
        <f t="shared" si="53"/>
        <v>5.4546184045760641E-3</v>
      </c>
      <c r="J240" s="16">
        <f t="shared" si="54"/>
        <v>5.4075470906548104E-3</v>
      </c>
      <c r="K240" s="16">
        <f t="shared" si="55"/>
        <v>2.5973442734412312E-3</v>
      </c>
      <c r="L240" s="16">
        <f t="shared" si="56"/>
        <v>4.5620764875383421E-3</v>
      </c>
      <c r="M240" s="16">
        <f t="shared" si="57"/>
        <v>4.1583410846057038E-3</v>
      </c>
      <c r="N240" s="16">
        <f t="shared" si="66"/>
        <v>5.1172149945128186E-3</v>
      </c>
      <c r="O240" s="16">
        <f t="shared" si="52"/>
        <v>8.8205058887668181E-3</v>
      </c>
      <c r="P240" s="17">
        <f t="shared" si="59"/>
        <v>2.1856546214534547E-3</v>
      </c>
      <c r="Q240" s="17">
        <f t="shared" si="60"/>
        <v>1.7026302431162699E-4</v>
      </c>
      <c r="R240" s="17">
        <f t="shared" si="61"/>
        <v>-8.3243587445312479E-4</v>
      </c>
      <c r="S240" s="17">
        <f t="shared" si="62"/>
        <v>-1.2177846159836352E-3</v>
      </c>
      <c r="T240" s="17">
        <f t="shared" si="63"/>
        <v>1.0445812815724853E-3</v>
      </c>
      <c r="U240" s="17">
        <f t="shared" si="64"/>
        <v>-1.252112712917369E-4</v>
      </c>
      <c r="V240" s="17">
        <f t="shared" si="65"/>
        <v>1.0782271459281375E-2</v>
      </c>
    </row>
    <row r="241" spans="1:22" x14ac:dyDescent="0.2">
      <c r="A241" s="3" t="s">
        <v>196</v>
      </c>
      <c r="B241" s="21">
        <v>505.28241778460466</v>
      </c>
      <c r="C241" s="21">
        <v>315.67340077447415</v>
      </c>
      <c r="D241" s="21">
        <v>289.21119799929767</v>
      </c>
      <c r="E241" s="21">
        <v>246.62266802289469</v>
      </c>
      <c r="F241" s="21">
        <v>286.15146262129019</v>
      </c>
      <c r="G241" s="21">
        <v>234.69866458768544</v>
      </c>
      <c r="H241" s="21">
        <v>114.51953026</v>
      </c>
      <c r="I241" s="16">
        <f t="shared" si="53"/>
        <v>5.3199185572529225E-3</v>
      </c>
      <c r="J241" s="16">
        <f t="shared" si="54"/>
        <v>6.8704582965754095E-3</v>
      </c>
      <c r="K241" s="16">
        <f t="shared" si="55"/>
        <v>4.2490234731614998E-3</v>
      </c>
      <c r="L241" s="16">
        <f t="shared" si="56"/>
        <v>4.8038300711234425E-3</v>
      </c>
      <c r="M241" s="16">
        <f t="shared" si="57"/>
        <v>4.7690107922351132E-3</v>
      </c>
      <c r="N241" s="16">
        <f t="shared" si="66"/>
        <v>5.18873717898179E-3</v>
      </c>
      <c r="O241" s="16">
        <f t="shared" si="52"/>
        <v>-1.2264661763488366E-2</v>
      </c>
      <c r="P241" s="17">
        <f t="shared" si="59"/>
        <v>2.8687964306302019E-3</v>
      </c>
      <c r="Q241" s="17">
        <f t="shared" si="60"/>
        <v>1.5593157940724793E-3</v>
      </c>
      <c r="R241" s="17">
        <f t="shared" si="61"/>
        <v>4.3904279278284084E-4</v>
      </c>
      <c r="S241" s="17">
        <f t="shared" si="62"/>
        <v>3.8270445184467745E-5</v>
      </c>
      <c r="T241" s="17">
        <f t="shared" si="63"/>
        <v>1.9063354416977145E-3</v>
      </c>
      <c r="U241" s="17">
        <f t="shared" si="64"/>
        <v>1.0803185211113243E-3</v>
      </c>
      <c r="V241" s="17">
        <f t="shared" si="65"/>
        <v>6.4226870909828053E-3</v>
      </c>
    </row>
    <row r="242" spans="1:22" x14ac:dyDescent="0.2">
      <c r="A242" s="3" t="s">
        <v>197</v>
      </c>
      <c r="B242" s="21">
        <v>508.05201669208742</v>
      </c>
      <c r="C242" s="21">
        <v>317.34512815107007</v>
      </c>
      <c r="D242" s="21">
        <v>289.80300008616069</v>
      </c>
      <c r="E242" s="21">
        <v>247.30406291208675</v>
      </c>
      <c r="F242" s="21">
        <v>285.9764272082009</v>
      </c>
      <c r="G242" s="21">
        <v>235.62522291801352</v>
      </c>
      <c r="H242" s="21">
        <v>113.54105173000001</v>
      </c>
      <c r="I242" s="16">
        <f t="shared" si="53"/>
        <v>5.4812888990398304E-3</v>
      </c>
      <c r="J242" s="16">
        <f t="shared" si="54"/>
        <v>5.2957498873661942E-3</v>
      </c>
      <c r="K242" s="16">
        <f t="shared" si="55"/>
        <v>2.0462626999126904E-3</v>
      </c>
      <c r="L242" s="16">
        <f t="shared" si="56"/>
        <v>2.7629045401812266E-3</v>
      </c>
      <c r="M242" s="16">
        <f t="shared" si="57"/>
        <v>-6.116879902897523E-4</v>
      </c>
      <c r="N242" s="16">
        <f t="shared" si="66"/>
        <v>3.9478636657598347E-3</v>
      </c>
      <c r="O242" s="16">
        <f t="shared" si="52"/>
        <v>-8.5442066325149592E-3</v>
      </c>
      <c r="P242" s="17">
        <f t="shared" si="59"/>
        <v>3.4614696596345154E-3</v>
      </c>
      <c r="Q242" s="17">
        <f t="shared" si="60"/>
        <v>2.221060822451259E-3</v>
      </c>
      <c r="R242" s="17">
        <f t="shared" si="61"/>
        <v>1.014139936202771E-3</v>
      </c>
      <c r="S242" s="17">
        <f t="shared" si="62"/>
        <v>6.9912125849753146E-4</v>
      </c>
      <c r="T242" s="17">
        <f t="shared" si="63"/>
        <v>1.8134119991294287E-3</v>
      </c>
      <c r="U242" s="17">
        <f t="shared" si="64"/>
        <v>1.982611385661671E-3</v>
      </c>
      <c r="V242" s="17">
        <f t="shared" si="65"/>
        <v>6.352489619541467E-3</v>
      </c>
    </row>
    <row r="243" spans="1:22" x14ac:dyDescent="0.2">
      <c r="A243" s="3" t="s">
        <v>198</v>
      </c>
      <c r="B243" s="21">
        <v>510.59351450793645</v>
      </c>
      <c r="C243" s="21">
        <v>318.66902905308689</v>
      </c>
      <c r="D243" s="21">
        <v>289.75421352076859</v>
      </c>
      <c r="E243" s="21">
        <v>247.73349889218542</v>
      </c>
      <c r="F243" s="21">
        <v>285.434188586983</v>
      </c>
      <c r="G243" s="21">
        <v>236.35828777081431</v>
      </c>
      <c r="H243" s="21">
        <v>114.46990569</v>
      </c>
      <c r="I243" s="16">
        <f t="shared" si="53"/>
        <v>5.002436231621811E-3</v>
      </c>
      <c r="J243" s="16">
        <f t="shared" si="54"/>
        <v>4.1718015642155451E-3</v>
      </c>
      <c r="K243" s="16">
        <f t="shared" si="55"/>
        <v>-1.6834389353319882E-4</v>
      </c>
      <c r="L243" s="16">
        <f t="shared" si="56"/>
        <v>1.7364695712715917E-3</v>
      </c>
      <c r="M243" s="16">
        <f t="shared" si="57"/>
        <v>-1.896095515673871E-3</v>
      </c>
      <c r="N243" s="16">
        <f t="shared" si="66"/>
        <v>3.1111476255488409E-3</v>
      </c>
      <c r="O243" s="16">
        <f t="shared" si="52"/>
        <v>8.1807764314955223E-3</v>
      </c>
      <c r="P243" s="17">
        <f t="shared" si="59"/>
        <v>3.8666109134202213E-3</v>
      </c>
      <c r="Q243" s="17">
        <f t="shared" si="60"/>
        <v>2.7134398342132534E-3</v>
      </c>
      <c r="R243" s="17">
        <f t="shared" si="61"/>
        <v>1.2696771229878747E-3</v>
      </c>
      <c r="S243" s="17">
        <f t="shared" si="62"/>
        <v>1.1231255905463139E-3</v>
      </c>
      <c r="T243" s="17">
        <f t="shared" si="63"/>
        <v>1.7498186946841184E-3</v>
      </c>
      <c r="U243" s="17">
        <f t="shared" si="64"/>
        <v>2.623933767770063E-3</v>
      </c>
      <c r="V243" s="17">
        <f t="shared" si="65"/>
        <v>5.2911362424152763E-3</v>
      </c>
    </row>
    <row r="244" spans="1:22" x14ac:dyDescent="0.2">
      <c r="A244" s="3" t="s">
        <v>199</v>
      </c>
      <c r="B244" s="21">
        <v>512.15017469961742</v>
      </c>
      <c r="C244" s="21">
        <v>319.63651029342321</v>
      </c>
      <c r="D244" s="21">
        <v>290.04915832310758</v>
      </c>
      <c r="E244" s="21">
        <v>248.11176826674875</v>
      </c>
      <c r="F244" s="21">
        <v>285.65061743924036</v>
      </c>
      <c r="G244" s="21">
        <v>237.0497603860214</v>
      </c>
      <c r="H244" s="21">
        <v>114.27898877</v>
      </c>
      <c r="I244" s="16">
        <f t="shared" si="53"/>
        <v>3.0487269176952695E-3</v>
      </c>
      <c r="J244" s="16">
        <f t="shared" si="54"/>
        <v>3.0360064899032095E-3</v>
      </c>
      <c r="K244" s="16">
        <f t="shared" si="55"/>
        <v>1.0179137647565166E-3</v>
      </c>
      <c r="L244" s="16">
        <f t="shared" si="56"/>
        <v>1.5269205668788268E-3</v>
      </c>
      <c r="M244" s="16">
        <f t="shared" si="57"/>
        <v>7.5824432009626366E-4</v>
      </c>
      <c r="N244" s="16">
        <f t="shared" si="66"/>
        <v>2.9255272651051642E-3</v>
      </c>
      <c r="O244" s="16">
        <f t="shared" si="52"/>
        <v>-1.6678350423126524E-3</v>
      </c>
      <c r="P244" s="17">
        <f t="shared" si="59"/>
        <v>4.0786010372270715E-3</v>
      </c>
      <c r="Q244" s="17">
        <f t="shared" si="60"/>
        <v>3.1594092940921393E-3</v>
      </c>
      <c r="R244" s="17">
        <f t="shared" si="61"/>
        <v>1.5257385311175616E-3</v>
      </c>
      <c r="S244" s="17">
        <f t="shared" si="62"/>
        <v>1.5484784541731562E-3</v>
      </c>
      <c r="T244" s="17">
        <f t="shared" si="63"/>
        <v>1.9944427872476979E-3</v>
      </c>
      <c r="U244" s="17">
        <f t="shared" si="64"/>
        <v>3.0723567268651276E-3</v>
      </c>
      <c r="V244" s="17">
        <f t="shared" si="65"/>
        <v>4.9264152381064399E-3</v>
      </c>
    </row>
    <row r="245" spans="1:22" x14ac:dyDescent="0.2">
      <c r="A245" s="3" t="s">
        <v>200</v>
      </c>
      <c r="B245" s="21">
        <v>514.10484747851422</v>
      </c>
      <c r="C245" s="21">
        <v>320.47929834105872</v>
      </c>
      <c r="D245" s="21">
        <v>291.09429688060612</v>
      </c>
      <c r="E245" s="21">
        <v>248.63558879416323</v>
      </c>
      <c r="F245" s="21">
        <v>285.84412773369525</v>
      </c>
      <c r="G245" s="21">
        <v>237.65770725035941</v>
      </c>
      <c r="H245" s="21">
        <v>115.15169776</v>
      </c>
      <c r="I245" s="16">
        <f t="shared" si="53"/>
        <v>3.8166008242469765E-3</v>
      </c>
      <c r="J245" s="16">
        <f t="shared" si="54"/>
        <v>2.636707699198184E-3</v>
      </c>
      <c r="K245" s="16">
        <f t="shared" si="55"/>
        <v>3.6033152571133755E-3</v>
      </c>
      <c r="L245" s="16">
        <f t="shared" si="56"/>
        <v>2.1112280609410852E-3</v>
      </c>
      <c r="M245" s="16">
        <f t="shared" si="57"/>
        <v>6.7743698994819255E-4</v>
      </c>
      <c r="N245" s="16">
        <f t="shared" si="66"/>
        <v>2.5646381727954448E-3</v>
      </c>
      <c r="O245" s="16">
        <f t="shared" si="52"/>
        <v>7.6366530662643232E-3</v>
      </c>
      <c r="P245" s="17">
        <f t="shared" si="59"/>
        <v>4.3465955426959966E-3</v>
      </c>
      <c r="Q245" s="17">
        <f t="shared" si="60"/>
        <v>3.4246162742233971E-3</v>
      </c>
      <c r="R245" s="17">
        <f t="shared" si="61"/>
        <v>2.0194638401680258E-3</v>
      </c>
      <c r="S245" s="17">
        <f t="shared" si="62"/>
        <v>1.9232539712295169E-3</v>
      </c>
      <c r="T245" s="17">
        <f t="shared" si="63"/>
        <v>1.9998431332914801E-3</v>
      </c>
      <c r="U245" s="17">
        <f t="shared" si="64"/>
        <v>3.3521291078948069E-3</v>
      </c>
      <c r="V245" s="17">
        <f t="shared" si="65"/>
        <v>5.1325754642613007E-3</v>
      </c>
    </row>
    <row r="246" spans="1:22" x14ac:dyDescent="0.2">
      <c r="A246" s="3" t="s">
        <v>201</v>
      </c>
      <c r="B246" s="21">
        <v>519.07628727926613</v>
      </c>
      <c r="C246" s="21">
        <v>322.18665296487995</v>
      </c>
      <c r="D246" s="21">
        <v>292.85076416429843</v>
      </c>
      <c r="E246" s="21">
        <v>249.2114094098385</v>
      </c>
      <c r="F246" s="21">
        <v>287.55121459429699</v>
      </c>
      <c r="G246" s="21">
        <v>238.38825836105508</v>
      </c>
      <c r="H246" s="21">
        <v>116.55272194</v>
      </c>
      <c r="I246" s="16">
        <f t="shared" si="53"/>
        <v>9.6700893312617105E-3</v>
      </c>
      <c r="J246" s="16">
        <f t="shared" si="54"/>
        <v>5.3275036255360248E-3</v>
      </c>
      <c r="K246" s="16">
        <f t="shared" si="55"/>
        <v>6.0340147591854973E-3</v>
      </c>
      <c r="L246" s="16">
        <f t="shared" si="56"/>
        <v>2.3159219420996529E-3</v>
      </c>
      <c r="M246" s="16">
        <f t="shared" si="57"/>
        <v>5.9720900133101362E-3</v>
      </c>
      <c r="N246" s="16">
        <f t="shared" si="66"/>
        <v>3.0739634710271599E-3</v>
      </c>
      <c r="O246" s="16">
        <f t="shared" si="52"/>
        <v>1.2166769637387526E-2</v>
      </c>
      <c r="P246" s="17">
        <f t="shared" si="59"/>
        <v>5.0002083762421346E-3</v>
      </c>
      <c r="Q246" s="17">
        <f t="shared" si="60"/>
        <v>3.8203248893176208E-3</v>
      </c>
      <c r="R246" s="17">
        <f t="shared" si="61"/>
        <v>2.5841693694703678E-3</v>
      </c>
      <c r="S246" s="17">
        <f t="shared" si="62"/>
        <v>2.2530071591615923E-3</v>
      </c>
      <c r="T246" s="17">
        <f t="shared" si="63"/>
        <v>2.2004489828045264E-3</v>
      </c>
      <c r="U246" s="17">
        <f t="shared" si="64"/>
        <v>3.5714228697741202E-3</v>
      </c>
      <c r="V246" s="17">
        <f t="shared" si="65"/>
        <v>5.7123373578531799E-3</v>
      </c>
    </row>
    <row r="247" spans="1:22" x14ac:dyDescent="0.2">
      <c r="A247" s="3" t="s">
        <v>202</v>
      </c>
      <c r="B247" s="21">
        <v>522.04496326585627</v>
      </c>
      <c r="C247" s="21">
        <v>323.62516940727767</v>
      </c>
      <c r="D247" s="21">
        <v>293.61305161671896</v>
      </c>
      <c r="E247" s="21">
        <v>249.92108621212634</v>
      </c>
      <c r="F247" s="21">
        <v>288.04622219932918</v>
      </c>
      <c r="G247" s="21">
        <v>239.1977661650165</v>
      </c>
      <c r="H247" s="21">
        <v>117.46394433</v>
      </c>
      <c r="I247" s="16">
        <f t="shared" si="53"/>
        <v>5.7191516147856256E-3</v>
      </c>
      <c r="J247" s="16">
        <f t="shared" si="54"/>
        <v>4.464854236387374E-3</v>
      </c>
      <c r="K247" s="16">
        <f t="shared" si="55"/>
        <v>2.6029894598221712E-3</v>
      </c>
      <c r="L247" s="16">
        <f t="shared" si="56"/>
        <v>2.8476898548442943E-3</v>
      </c>
      <c r="M247" s="16">
        <f t="shared" si="57"/>
        <v>1.7214589259537175E-3</v>
      </c>
      <c r="N247" s="16">
        <f t="shared" si="66"/>
        <v>3.3957536731333868E-3</v>
      </c>
      <c r="O247" s="16">
        <f t="shared" si="52"/>
        <v>7.8181133381774893E-3</v>
      </c>
      <c r="P247" s="17">
        <f t="shared" si="59"/>
        <v>5.2754169899233922E-3</v>
      </c>
      <c r="Q247" s="17">
        <f t="shared" si="60"/>
        <v>4.1581426172503161E-3</v>
      </c>
      <c r="R247" s="17">
        <f t="shared" si="61"/>
        <v>2.7585854571592311E-3</v>
      </c>
      <c r="S247" s="17">
        <f t="shared" si="62"/>
        <v>2.5862428439174011E-3</v>
      </c>
      <c r="T247" s="17">
        <f t="shared" si="63"/>
        <v>2.0670728646627816E-3</v>
      </c>
      <c r="U247" s="17">
        <f t="shared" si="64"/>
        <v>3.724169798164445E-3</v>
      </c>
      <c r="V247" s="17">
        <f t="shared" si="65"/>
        <v>4.5519412955071286E-3</v>
      </c>
    </row>
    <row r="248" spans="1:22" x14ac:dyDescent="0.2">
      <c r="A248" s="3" t="s">
        <v>203</v>
      </c>
      <c r="B248" s="21">
        <v>523.86938434095077</v>
      </c>
      <c r="C248" s="21">
        <v>325.05956208619</v>
      </c>
      <c r="D248" s="21">
        <v>295.03213073463724</v>
      </c>
      <c r="E248" s="21">
        <v>250.67519945694454</v>
      </c>
      <c r="F248" s="21">
        <v>288.85340598431242</v>
      </c>
      <c r="G248" s="21">
        <v>240.05942968662112</v>
      </c>
      <c r="H248" s="21">
        <v>118.29220251</v>
      </c>
      <c r="I248" s="16">
        <f t="shared" si="53"/>
        <v>3.4947585044803934E-3</v>
      </c>
      <c r="J248" s="16">
        <f t="shared" si="54"/>
        <v>4.432265517355879E-3</v>
      </c>
      <c r="K248" s="16">
        <f t="shared" si="55"/>
        <v>4.833160890173E-3</v>
      </c>
      <c r="L248" s="16">
        <f t="shared" si="56"/>
        <v>3.0174054388437178E-3</v>
      </c>
      <c r="M248" s="16">
        <f t="shared" si="57"/>
        <v>2.8022717285445362E-3</v>
      </c>
      <c r="N248" s="16">
        <f t="shared" si="66"/>
        <v>3.6023058886351478E-3</v>
      </c>
      <c r="O248" s="16">
        <f t="shared" si="52"/>
        <v>7.0511694862987551E-3</v>
      </c>
      <c r="P248" s="17">
        <f t="shared" si="59"/>
        <v>5.2567520577405874E-3</v>
      </c>
      <c r="Q248" s="17">
        <f t="shared" si="60"/>
        <v>4.4054892093233532E-3</v>
      </c>
      <c r="R248" s="17">
        <f t="shared" si="61"/>
        <v>3.0132126525818713E-3</v>
      </c>
      <c r="S248" s="17">
        <f t="shared" si="62"/>
        <v>2.8143950661431954E-3</v>
      </c>
      <c r="T248" s="17">
        <f t="shared" si="63"/>
        <v>2.2101696433872052E-3</v>
      </c>
      <c r="U248" s="17">
        <f t="shared" si="64"/>
        <v>3.8073780553415245E-3</v>
      </c>
      <c r="V248" s="17">
        <f t="shared" si="65"/>
        <v>4.1364522462084882E-3</v>
      </c>
    </row>
    <row r="249" spans="1:22" x14ac:dyDescent="0.2">
      <c r="A249" s="3" t="s">
        <v>204</v>
      </c>
      <c r="B249" s="21">
        <v>525.80005560615723</v>
      </c>
      <c r="C249" s="21">
        <v>326.40072111247321</v>
      </c>
      <c r="D249" s="21">
        <v>296.75924572672221</v>
      </c>
      <c r="E249" s="21">
        <v>251.60875184693529</v>
      </c>
      <c r="F249" s="21">
        <v>289.6880522859397</v>
      </c>
      <c r="G249" s="21">
        <v>240.99047571497883</v>
      </c>
      <c r="H249" s="21">
        <v>118.89711015</v>
      </c>
      <c r="I249" s="16">
        <f t="shared" si="53"/>
        <v>3.6854057956361009E-3</v>
      </c>
      <c r="J249" s="16">
        <f t="shared" si="54"/>
        <v>4.1258870149083558E-3</v>
      </c>
      <c r="K249" s="16">
        <f t="shared" si="55"/>
        <v>5.8539894884818795E-3</v>
      </c>
      <c r="L249" s="16">
        <f t="shared" si="56"/>
        <v>3.7241513800055697E-3</v>
      </c>
      <c r="M249" s="16">
        <f t="shared" si="57"/>
        <v>2.8895151808340362E-3</v>
      </c>
      <c r="N249" s="16">
        <f t="shared" si="66"/>
        <v>3.8783980682330246E-3</v>
      </c>
      <c r="O249" s="16">
        <f t="shared" si="52"/>
        <v>5.1136729823664483E-3</v>
      </c>
      <c r="P249" s="17">
        <f t="shared" si="59"/>
        <v>5.1783269384097488E-3</v>
      </c>
      <c r="Q249" s="17">
        <f t="shared" si="60"/>
        <v>4.4197574076479665E-3</v>
      </c>
      <c r="R249" s="17">
        <f t="shared" si="61"/>
        <v>3.2597809962476038E-3</v>
      </c>
      <c r="S249" s="17">
        <f t="shared" si="62"/>
        <v>2.9474801986898499E-3</v>
      </c>
      <c r="T249" s="17">
        <f t="shared" si="63"/>
        <v>2.1846635457427842E-3</v>
      </c>
      <c r="U249" s="17">
        <f t="shared" si="64"/>
        <v>3.8390166810766623E-3</v>
      </c>
      <c r="V249" s="17">
        <f t="shared" si="65"/>
        <v>4.800928723266447E-3</v>
      </c>
    </row>
    <row r="250" spans="1:22" x14ac:dyDescent="0.2">
      <c r="A250" s="3" t="s">
        <v>205</v>
      </c>
      <c r="B250" s="21">
        <v>528.63856669752329</v>
      </c>
      <c r="C250" s="21">
        <v>327.7515604397459</v>
      </c>
      <c r="D250" s="21">
        <v>298.23857878159328</v>
      </c>
      <c r="E250" s="21">
        <v>252.50619457149611</v>
      </c>
      <c r="F250" s="21">
        <v>290.34380946239122</v>
      </c>
      <c r="G250" s="21">
        <v>242.14263756798005</v>
      </c>
      <c r="H250" s="21">
        <v>120.55975635999999</v>
      </c>
      <c r="I250" s="16">
        <f t="shared" si="53"/>
        <v>5.3984609950140502E-3</v>
      </c>
      <c r="J250" s="16">
        <f t="shared" si="54"/>
        <v>4.1385917367725853E-3</v>
      </c>
      <c r="K250" s="16">
        <f t="shared" si="55"/>
        <v>4.9849602874154145E-3</v>
      </c>
      <c r="L250" s="16">
        <f t="shared" si="56"/>
        <v>3.5668183955173877E-3</v>
      </c>
      <c r="M250" s="16">
        <f t="shared" si="57"/>
        <v>2.2636666278671507E-3</v>
      </c>
      <c r="N250" s="16">
        <f t="shared" si="66"/>
        <v>4.7809435189624999E-3</v>
      </c>
      <c r="O250" s="16">
        <f t="shared" ref="O250:O318" si="67">(+H250-H249)/H249</f>
        <v>1.3983907665227566E-2</v>
      </c>
      <c r="P250" s="17">
        <f t="shared" si="59"/>
        <v>5.2907433197232632E-3</v>
      </c>
      <c r="Q250" s="17">
        <f t="shared" si="60"/>
        <v>4.5313624129869065E-3</v>
      </c>
      <c r="R250" s="17">
        <f t="shared" si="61"/>
        <v>3.5160499417959509E-3</v>
      </c>
      <c r="S250" s="17">
        <f t="shared" si="62"/>
        <v>3.0559525142717422E-3</v>
      </c>
      <c r="T250" s="17">
        <f t="shared" si="63"/>
        <v>2.2439391620457608E-3</v>
      </c>
      <c r="U250" s="17">
        <f t="shared" si="64"/>
        <v>3.8986999190159209E-3</v>
      </c>
      <c r="V250" s="17">
        <f t="shared" si="65"/>
        <v>4.8880282735958439E-3</v>
      </c>
    </row>
    <row r="251" spans="1:22" x14ac:dyDescent="0.2">
      <c r="A251" s="3" t="s">
        <v>207</v>
      </c>
      <c r="B251" s="21">
        <v>532.79057411910549</v>
      </c>
      <c r="C251" s="21">
        <v>329.53688275955682</v>
      </c>
      <c r="D251" s="21">
        <v>300.26546994651164</v>
      </c>
      <c r="E251" s="21">
        <v>253.74285106206665</v>
      </c>
      <c r="F251" s="21">
        <v>291.90847520217261</v>
      </c>
      <c r="G251" s="21">
        <v>243.29985440621394</v>
      </c>
      <c r="H251" s="21">
        <v>121.95201041999999</v>
      </c>
      <c r="I251" s="16">
        <f t="shared" ref="I251:I308" si="68">(+B251-B250)/B250</f>
        <v>7.8541515567438647E-3</v>
      </c>
      <c r="J251" s="16">
        <f t="shared" ref="J251:J308" si="69">(+C251-C250)/C250</f>
        <v>5.4471817538123708E-3</v>
      </c>
      <c r="K251" s="16">
        <f t="shared" ref="K251:K308" si="70">(+D251-D250)/D250</f>
        <v>6.7962071613904291E-3</v>
      </c>
      <c r="L251" s="16">
        <f t="shared" ref="L251:L308" si="71">(+E251-E250)/E250</f>
        <v>4.8975293167328E-3</v>
      </c>
      <c r="M251" s="16">
        <f t="shared" ref="M251:M308" si="72">(+F251-F250)/F250</f>
        <v>5.3890101623952956E-3</v>
      </c>
      <c r="N251" s="16">
        <f t="shared" ref="N251:N257" si="73">(+G251-G250)/G250</f>
        <v>4.779070922232816E-3</v>
      </c>
      <c r="O251" s="16">
        <f t="shared" si="67"/>
        <v>1.1548248785794073E-2</v>
      </c>
      <c r="P251" s="17">
        <f t="shared" si="59"/>
        <v>5.3288006360295509E-3</v>
      </c>
      <c r="Q251" s="17">
        <f t="shared" si="60"/>
        <v>4.6128795760571615E-3</v>
      </c>
      <c r="R251" s="17">
        <f t="shared" si="61"/>
        <v>3.7042364684433753E-3</v>
      </c>
      <c r="S251" s="17">
        <f t="shared" si="62"/>
        <v>3.1560788021648277E-3</v>
      </c>
      <c r="T251" s="17">
        <f t="shared" si="63"/>
        <v>2.4077718599855437E-3</v>
      </c>
      <c r="U251" s="17">
        <f t="shared" si="64"/>
        <v>3.8637970370773273E-3</v>
      </c>
      <c r="V251" s="17">
        <f t="shared" si="65"/>
        <v>4.9869261536218783E-3</v>
      </c>
    </row>
    <row r="252" spans="1:22" x14ac:dyDescent="0.2">
      <c r="A252" s="3" t="s">
        <v>208</v>
      </c>
      <c r="B252" s="21">
        <v>537.3114401317888</v>
      </c>
      <c r="C252" s="21">
        <v>331.36969357808351</v>
      </c>
      <c r="D252" s="21">
        <v>302.66196029896975</v>
      </c>
      <c r="E252" s="21">
        <v>255.10644342712664</v>
      </c>
      <c r="F252" s="21">
        <v>292.84003318811671</v>
      </c>
      <c r="G252" s="21">
        <v>244.17467582345057</v>
      </c>
      <c r="H252" s="21">
        <v>122.1591804</v>
      </c>
      <c r="I252" s="16">
        <f t="shared" si="68"/>
        <v>8.4852589972296937E-3</v>
      </c>
      <c r="J252" s="16">
        <f t="shared" si="69"/>
        <v>5.5617774956740942E-3</v>
      </c>
      <c r="K252" s="16">
        <f t="shared" si="70"/>
        <v>7.9812385782654441E-3</v>
      </c>
      <c r="L252" s="16">
        <f t="shared" si="71"/>
        <v>5.3739144151353667E-3</v>
      </c>
      <c r="M252" s="16">
        <f t="shared" si="72"/>
        <v>3.1912673494625637E-3</v>
      </c>
      <c r="N252" s="16">
        <f t="shared" si="73"/>
        <v>3.5956512155409189E-3</v>
      </c>
      <c r="O252" s="16">
        <f t="shared" si="67"/>
        <v>1.6987828186391888E-3</v>
      </c>
      <c r="P252" s="17">
        <f t="shared" si="59"/>
        <v>5.5813540187506878E-3</v>
      </c>
      <c r="Q252" s="17">
        <f t="shared" si="60"/>
        <v>4.6257321098087684E-3</v>
      </c>
      <c r="R252" s="17">
        <f t="shared" si="61"/>
        <v>4.1528943271787267E-3</v>
      </c>
      <c r="S252" s="17">
        <f t="shared" si="62"/>
        <v>3.2237319627979131E-3</v>
      </c>
      <c r="T252" s="17">
        <f t="shared" si="63"/>
        <v>2.3271823820569487E-3</v>
      </c>
      <c r="U252" s="17">
        <f t="shared" si="64"/>
        <v>3.7370000554963357E-3</v>
      </c>
      <c r="V252" s="17">
        <f t="shared" si="65"/>
        <v>4.3934492311112428E-3</v>
      </c>
    </row>
    <row r="253" spans="1:22" x14ac:dyDescent="0.2">
      <c r="A253" s="3" t="s">
        <v>209</v>
      </c>
      <c r="B253" s="21">
        <v>538.5817094408369</v>
      </c>
      <c r="C253" s="21">
        <v>332.67658148935777</v>
      </c>
      <c r="D253" s="21">
        <v>304.2039816232159</v>
      </c>
      <c r="E253" s="21">
        <v>256.03533091663161</v>
      </c>
      <c r="F253" s="21">
        <v>293.35914155113454</v>
      </c>
      <c r="G253" s="21">
        <v>244.76311508623124</v>
      </c>
      <c r="H253" s="21">
        <v>122.96358485</v>
      </c>
      <c r="I253" s="16">
        <f t="shared" si="68"/>
        <v>2.3641210928554558E-3</v>
      </c>
      <c r="J253" s="16">
        <f t="shared" si="69"/>
        <v>3.9438969121245422E-3</v>
      </c>
      <c r="K253" s="16">
        <f t="shared" si="70"/>
        <v>5.0948633344042975E-3</v>
      </c>
      <c r="L253" s="16">
        <f t="shared" si="71"/>
        <v>3.6411761185887793E-3</v>
      </c>
      <c r="M253" s="16">
        <f t="shared" si="72"/>
        <v>1.772668707097048E-3</v>
      </c>
      <c r="N253" s="16">
        <f t="shared" si="73"/>
        <v>2.4099111048114428E-3</v>
      </c>
      <c r="O253" s="16">
        <f t="shared" si="67"/>
        <v>6.5848874179251365E-3</v>
      </c>
      <c r="P253" s="17">
        <f t="shared" si="59"/>
        <v>5.3350375633842316E-3</v>
      </c>
      <c r="Q253" s="17">
        <f t="shared" si="60"/>
        <v>4.3818519944378628E-3</v>
      </c>
      <c r="R253" s="17">
        <f t="shared" si="61"/>
        <v>4.2233809822822934E-3</v>
      </c>
      <c r="S253" s="17">
        <f t="shared" si="62"/>
        <v>3.1268441334200252E-3</v>
      </c>
      <c r="T253" s="17">
        <f t="shared" si="63"/>
        <v>2.0774872082954432E-3</v>
      </c>
      <c r="U253" s="17">
        <f t="shared" si="64"/>
        <v>3.50543121598214E-3</v>
      </c>
      <c r="V253" s="17">
        <f t="shared" si="65"/>
        <v>5.9642449962290347E-3</v>
      </c>
    </row>
    <row r="254" spans="1:22" x14ac:dyDescent="0.2">
      <c r="A254" s="3" t="s">
        <v>210</v>
      </c>
      <c r="B254" s="21">
        <v>540.11163562393824</v>
      </c>
      <c r="C254" s="21">
        <v>333.89001201242223</v>
      </c>
      <c r="D254" s="21">
        <v>306.11944690042077</v>
      </c>
      <c r="E254" s="21">
        <v>257.15086608868239</v>
      </c>
      <c r="F254" s="21">
        <v>293.7293788033283</v>
      </c>
      <c r="G254" s="21">
        <v>245.32421575984671</v>
      </c>
      <c r="H254" s="21">
        <v>121.47545194</v>
      </c>
      <c r="I254" s="16">
        <f t="shared" si="68"/>
        <v>2.8406575200812688E-3</v>
      </c>
      <c r="J254" s="16">
        <f t="shared" si="69"/>
        <v>3.6474780329654112E-3</v>
      </c>
      <c r="K254" s="16">
        <f t="shared" si="70"/>
        <v>6.2966476210602335E-3</v>
      </c>
      <c r="L254" s="16">
        <f t="shared" si="71"/>
        <v>4.3569579559862241E-3</v>
      </c>
      <c r="M254" s="16">
        <f t="shared" si="72"/>
        <v>1.2620614112658409E-3</v>
      </c>
      <c r="N254" s="16">
        <f t="shared" si="73"/>
        <v>2.2924233229250747E-3</v>
      </c>
      <c r="O254" s="16">
        <f t="shared" si="67"/>
        <v>-1.2102224506672752E-2</v>
      </c>
      <c r="P254" s="17">
        <f t="shared" si="59"/>
        <v>5.1149849484710174E-3</v>
      </c>
      <c r="Q254" s="17">
        <f t="shared" si="60"/>
        <v>4.2444960065711312E-3</v>
      </c>
      <c r="R254" s="17">
        <f t="shared" si="61"/>
        <v>4.5775797257112559E-3</v>
      </c>
      <c r="S254" s="17">
        <f t="shared" si="62"/>
        <v>3.2596819180704412E-3</v>
      </c>
      <c r="T254" s="17">
        <f t="shared" si="63"/>
        <v>2.2336329917584091E-3</v>
      </c>
      <c r="U254" s="17">
        <f t="shared" si="64"/>
        <v>3.3674778540792438E-3</v>
      </c>
      <c r="V254" s="17">
        <f t="shared" si="65"/>
        <v>5.6677435067158848E-3</v>
      </c>
    </row>
    <row r="255" spans="1:22" x14ac:dyDescent="0.2">
      <c r="A255" s="3" t="s">
        <v>211</v>
      </c>
      <c r="B255" s="21">
        <v>543.44071939887749</v>
      </c>
      <c r="C255" s="21">
        <v>335.58829635426378</v>
      </c>
      <c r="D255" s="21">
        <v>308.190022783605</v>
      </c>
      <c r="E255" s="21">
        <v>258.10290132721053</v>
      </c>
      <c r="F255" s="21">
        <v>295.24998874007917</v>
      </c>
      <c r="G255" s="21">
        <v>246.00327483661749</v>
      </c>
      <c r="H255" s="21">
        <v>120.79271659</v>
      </c>
      <c r="I255" s="16">
        <f t="shared" si="68"/>
        <v>6.1636957165225369E-3</v>
      </c>
      <c r="J255" s="16">
        <f t="shared" si="69"/>
        <v>5.0863586233252127E-3</v>
      </c>
      <c r="K255" s="16">
        <f t="shared" si="70"/>
        <v>6.7639475510282814E-3</v>
      </c>
      <c r="L255" s="16">
        <f t="shared" si="71"/>
        <v>3.7022439512212884E-3</v>
      </c>
      <c r="M255" s="16">
        <f t="shared" si="72"/>
        <v>5.1769078835284775E-3</v>
      </c>
      <c r="N255" s="16">
        <f t="shared" si="73"/>
        <v>2.7680067157965765E-3</v>
      </c>
      <c r="O255" s="16">
        <f t="shared" si="67"/>
        <v>-5.6203565337400261E-3</v>
      </c>
      <c r="P255" s="17">
        <f t="shared" si="59"/>
        <v>5.2117565722127447E-3</v>
      </c>
      <c r="Q255" s="17">
        <f t="shared" si="60"/>
        <v>4.3207090948302702E-3</v>
      </c>
      <c r="R255" s="17">
        <f t="shared" si="61"/>
        <v>5.1552706794247118E-3</v>
      </c>
      <c r="S255" s="17">
        <f t="shared" si="62"/>
        <v>3.4234964497329161E-3</v>
      </c>
      <c r="T255" s="17">
        <f t="shared" si="63"/>
        <v>2.8230499416919386E-3</v>
      </c>
      <c r="U255" s="17">
        <f t="shared" si="64"/>
        <v>3.338882778266555E-3</v>
      </c>
      <c r="V255" s="17">
        <f t="shared" si="65"/>
        <v>4.517649092946256E-3</v>
      </c>
    </row>
    <row r="256" spans="1:22" x14ac:dyDescent="0.2">
      <c r="A256" s="3" t="s">
        <v>212</v>
      </c>
      <c r="B256" s="21">
        <v>547.25861333636954</v>
      </c>
      <c r="C256" s="21">
        <v>336.82659291316685</v>
      </c>
      <c r="D256" s="21">
        <v>309.60635583790952</v>
      </c>
      <c r="E256" s="21">
        <v>259.02147507254381</v>
      </c>
      <c r="F256" s="21">
        <v>296.1160154664376</v>
      </c>
      <c r="G256" s="21">
        <v>246.81002802153503</v>
      </c>
      <c r="H256" s="21">
        <v>119.34665454</v>
      </c>
      <c r="I256" s="16">
        <f t="shared" si="68"/>
        <v>7.0254101343660384E-3</v>
      </c>
      <c r="J256" s="16">
        <f t="shared" si="69"/>
        <v>3.6899277249998774E-3</v>
      </c>
      <c r="K256" s="16">
        <f t="shared" si="70"/>
        <v>4.595648624546784E-3</v>
      </c>
      <c r="L256" s="16">
        <f t="shared" si="71"/>
        <v>3.5589438964452103E-3</v>
      </c>
      <c r="M256" s="16">
        <f t="shared" si="72"/>
        <v>2.9331981689619188E-3</v>
      </c>
      <c r="N256" s="16">
        <f t="shared" si="73"/>
        <v>3.279440834490284E-3</v>
      </c>
      <c r="O256" s="16">
        <f t="shared" si="67"/>
        <v>-1.1971434129661002E-2</v>
      </c>
      <c r="P256" s="17">
        <f t="shared" si="59"/>
        <v>5.5431468402686425E-3</v>
      </c>
      <c r="Q256" s="17">
        <f t="shared" si="60"/>
        <v>4.3752025310883251E-3</v>
      </c>
      <c r="R256" s="17">
        <f t="shared" si="61"/>
        <v>5.4534152510739009E-3</v>
      </c>
      <c r="S256" s="17">
        <f t="shared" si="62"/>
        <v>3.5928317271967814E-3</v>
      </c>
      <c r="T256" s="17">
        <f t="shared" si="63"/>
        <v>3.0042960957640768E-3</v>
      </c>
      <c r="U256" s="17">
        <f t="shared" si="64"/>
        <v>3.3683755757153151E-3</v>
      </c>
      <c r="V256" s="17">
        <f t="shared" si="65"/>
        <v>3.659015835667228E-3</v>
      </c>
    </row>
    <row r="257" spans="1:22" x14ac:dyDescent="0.2">
      <c r="A257" s="3" t="s">
        <v>213</v>
      </c>
      <c r="B257" s="21">
        <v>549.79425039151408</v>
      </c>
      <c r="C257" s="21">
        <v>338.57136432725713</v>
      </c>
      <c r="D257" s="21">
        <v>310.30632028620579</v>
      </c>
      <c r="E257" s="21">
        <v>260.0469350227317</v>
      </c>
      <c r="F257" s="21">
        <v>297.0067611312042</v>
      </c>
      <c r="G257" s="21">
        <v>247.66199180102353</v>
      </c>
      <c r="H257" s="21">
        <v>118.29665645999999</v>
      </c>
      <c r="I257" s="16">
        <f t="shared" si="68"/>
        <v>4.6333433469160079E-3</v>
      </c>
      <c r="J257" s="16">
        <f t="shared" si="69"/>
        <v>5.1800286877588626E-3</v>
      </c>
      <c r="K257" s="16">
        <f t="shared" si="70"/>
        <v>2.2608206682382462E-3</v>
      </c>
      <c r="L257" s="16">
        <f t="shared" si="71"/>
        <v>3.9589765671000643E-3</v>
      </c>
      <c r="M257" s="16">
        <f t="shared" si="72"/>
        <v>3.0080968885236033E-3</v>
      </c>
      <c r="N257" s="16">
        <f t="shared" si="73"/>
        <v>3.4519009876461063E-3</v>
      </c>
      <c r="O257" s="16">
        <f t="shared" si="67"/>
        <v>-8.7978844823680697E-3</v>
      </c>
      <c r="P257" s="17">
        <f t="shared" si="59"/>
        <v>5.6112087171577285E-3</v>
      </c>
      <c r="Q257" s="17">
        <f t="shared" si="60"/>
        <v>4.5871459468017151E-3</v>
      </c>
      <c r="R257" s="17">
        <f t="shared" si="61"/>
        <v>5.3415407020009726E-3</v>
      </c>
      <c r="S257" s="17">
        <f t="shared" si="62"/>
        <v>3.7468107693766962E-3</v>
      </c>
      <c r="T257" s="17">
        <f t="shared" si="63"/>
        <v>3.1985177539786938E-3</v>
      </c>
      <c r="U257" s="17">
        <f t="shared" si="64"/>
        <v>3.4423141436195365E-3</v>
      </c>
      <c r="V257" s="17">
        <f t="shared" si="65"/>
        <v>2.2894710399478609E-3</v>
      </c>
    </row>
    <row r="258" spans="1:22" x14ac:dyDescent="0.2">
      <c r="A258" s="3" t="s">
        <v>214</v>
      </c>
      <c r="B258" s="21">
        <v>550.98261750006895</v>
      </c>
      <c r="C258" s="21">
        <v>339.48437129635033</v>
      </c>
      <c r="D258" s="21">
        <v>310.31481151735932</v>
      </c>
      <c r="E258" s="21">
        <v>260.6313885865581</v>
      </c>
      <c r="F258" s="21">
        <v>297.20095765295474</v>
      </c>
      <c r="G258" s="21">
        <v>248.68001481562985</v>
      </c>
      <c r="H258" s="21">
        <v>118.97043638</v>
      </c>
      <c r="I258" s="16">
        <f t="shared" si="68"/>
        <v>2.1614760571043129E-3</v>
      </c>
      <c r="J258" s="16">
        <f t="shared" si="69"/>
        <v>2.6966455680838583E-3</v>
      </c>
      <c r="K258" s="16">
        <f t="shared" si="70"/>
        <v>2.7364029020407755E-5</v>
      </c>
      <c r="L258" s="16">
        <f t="shared" si="71"/>
        <v>2.247492606576237E-3</v>
      </c>
      <c r="M258" s="16">
        <f t="shared" si="72"/>
        <v>6.5384545796502583E-4</v>
      </c>
      <c r="N258" s="16">
        <f t="shared" ref="N258:N264" si="74">(+G258-G257)/G257</f>
        <v>4.1105339063258984E-3</v>
      </c>
      <c r="O258" s="16">
        <f t="shared" si="67"/>
        <v>5.6956801668171277E-3</v>
      </c>
      <c r="P258" s="17">
        <f t="shared" si="59"/>
        <v>4.9854909443112789E-3</v>
      </c>
      <c r="Q258" s="17">
        <f t="shared" si="60"/>
        <v>4.3679077753473678E-3</v>
      </c>
      <c r="R258" s="17">
        <f t="shared" si="61"/>
        <v>4.8409864744872154E-3</v>
      </c>
      <c r="S258" s="17">
        <f t="shared" si="62"/>
        <v>3.7411083247497457E-3</v>
      </c>
      <c r="T258" s="17">
        <f t="shared" si="63"/>
        <v>2.7553307076999341E-3</v>
      </c>
      <c r="U258" s="17">
        <f t="shared" si="64"/>
        <v>3.528695013227764E-3</v>
      </c>
      <c r="V258" s="17">
        <f t="shared" si="65"/>
        <v>1.7502135840669942E-3</v>
      </c>
    </row>
    <row r="259" spans="1:22" x14ac:dyDescent="0.2">
      <c r="A259" s="3" t="s">
        <v>215</v>
      </c>
      <c r="B259" s="21">
        <v>553.5598058815757</v>
      </c>
      <c r="C259" s="21">
        <v>340.67783308406877</v>
      </c>
      <c r="D259" s="21">
        <v>311.94598809058959</v>
      </c>
      <c r="E259" s="21">
        <v>261.80708726627739</v>
      </c>
      <c r="F259" s="21">
        <v>297.92433282723738</v>
      </c>
      <c r="G259" s="21">
        <v>249.89398295816301</v>
      </c>
      <c r="H259" s="21">
        <v>119.74560561</v>
      </c>
      <c r="I259" s="16">
        <f t="shared" si="68"/>
        <v>4.6774404484846051E-3</v>
      </c>
      <c r="J259" s="16">
        <f t="shared" si="69"/>
        <v>3.515513197738962E-3</v>
      </c>
      <c r="K259" s="16">
        <f t="shared" si="70"/>
        <v>5.2565218052410875E-3</v>
      </c>
      <c r="L259" s="16">
        <f t="shared" si="71"/>
        <v>4.5109634955915103E-3</v>
      </c>
      <c r="M259" s="16">
        <f t="shared" si="72"/>
        <v>2.4339597691583866E-3</v>
      </c>
      <c r="N259" s="16">
        <f t="shared" si="74"/>
        <v>4.8816473789950179E-3</v>
      </c>
      <c r="O259" s="16">
        <f t="shared" si="67"/>
        <v>6.5156458493945309E-3</v>
      </c>
      <c r="P259" s="17">
        <f t="shared" si="59"/>
        <v>4.8986816804528601E-3</v>
      </c>
      <c r="Q259" s="17">
        <f t="shared" si="60"/>
        <v>4.2887960221266669E-3</v>
      </c>
      <c r="R259" s="17">
        <f t="shared" si="61"/>
        <v>5.0621141699387926E-3</v>
      </c>
      <c r="S259" s="17">
        <f t="shared" si="62"/>
        <v>3.8797144614786806E-3</v>
      </c>
      <c r="T259" s="17">
        <f t="shared" si="63"/>
        <v>2.8147057779669906E-3</v>
      </c>
      <c r="U259" s="17">
        <f t="shared" si="64"/>
        <v>3.6525194887162336E-3</v>
      </c>
      <c r="V259" s="17">
        <f t="shared" si="65"/>
        <v>1.6416746266684149E-3</v>
      </c>
    </row>
    <row r="260" spans="1:22" x14ac:dyDescent="0.2">
      <c r="A260" s="3" t="s">
        <v>216</v>
      </c>
      <c r="B260" s="21">
        <v>558.5579908373968</v>
      </c>
      <c r="C260" s="21">
        <v>342.68279387969164</v>
      </c>
      <c r="D260" s="21">
        <v>313.40320475547895</v>
      </c>
      <c r="E260" s="21">
        <v>263.09948063377294</v>
      </c>
      <c r="F260" s="21">
        <v>299.15824716118664</v>
      </c>
      <c r="G260" s="21">
        <v>251.35033825151271</v>
      </c>
      <c r="H260" s="21">
        <v>120.34556626</v>
      </c>
      <c r="I260" s="16">
        <f t="shared" si="68"/>
        <v>9.0291688498972695E-3</v>
      </c>
      <c r="J260" s="16">
        <f t="shared" si="69"/>
        <v>5.8852106034386923E-3</v>
      </c>
      <c r="K260" s="16">
        <f t="shared" si="70"/>
        <v>4.6713749191292066E-3</v>
      </c>
      <c r="L260" s="16">
        <f t="shared" si="71"/>
        <v>4.9364338490236843E-3</v>
      </c>
      <c r="M260" s="16">
        <f t="shared" si="72"/>
        <v>4.1417037750481082E-3</v>
      </c>
      <c r="N260" s="16">
        <f t="shared" si="74"/>
        <v>5.8278925971319753E-3</v>
      </c>
      <c r="O260" s="16">
        <f t="shared" si="67"/>
        <v>5.0102936716860773E-3</v>
      </c>
      <c r="P260" s="17">
        <f t="shared" si="59"/>
        <v>5.3598825425709333E-3</v>
      </c>
      <c r="Q260" s="17">
        <f t="shared" si="60"/>
        <v>4.409874779300234E-3</v>
      </c>
      <c r="R260" s="17">
        <f t="shared" si="61"/>
        <v>5.0486320056851433E-3</v>
      </c>
      <c r="S260" s="17">
        <f t="shared" si="62"/>
        <v>4.0396334956603443E-3</v>
      </c>
      <c r="T260" s="17">
        <f t="shared" si="63"/>
        <v>2.9263251151756212E-3</v>
      </c>
      <c r="U260" s="17">
        <f t="shared" si="64"/>
        <v>3.8379850477576363E-3</v>
      </c>
      <c r="V260" s="17">
        <f t="shared" si="65"/>
        <v>1.4716016421173581E-3</v>
      </c>
    </row>
    <row r="261" spans="1:22" x14ac:dyDescent="0.2">
      <c r="A261" s="3" t="s">
        <v>217</v>
      </c>
      <c r="B261" s="21">
        <v>563.82527785329296</v>
      </c>
      <c r="C261" s="21">
        <v>345.25403631672265</v>
      </c>
      <c r="D261" s="21">
        <v>315.29228040537419</v>
      </c>
      <c r="E261" s="21">
        <v>264.70589642433532</v>
      </c>
      <c r="F261" s="21">
        <v>300.27753050795025</v>
      </c>
      <c r="G261" s="21">
        <v>252.9747037516822</v>
      </c>
      <c r="H261" s="21">
        <v>121.2880948</v>
      </c>
      <c r="I261" s="16">
        <f t="shared" si="68"/>
        <v>9.430152468142796E-3</v>
      </c>
      <c r="J261" s="16">
        <f t="shared" si="69"/>
        <v>7.5032726560928806E-3</v>
      </c>
      <c r="K261" s="16">
        <f t="shared" si="70"/>
        <v>6.0276207174368652E-3</v>
      </c>
      <c r="L261" s="16">
        <f t="shared" si="71"/>
        <v>6.1057353161349092E-3</v>
      </c>
      <c r="M261" s="16">
        <f t="shared" si="72"/>
        <v>3.7414423883842945E-3</v>
      </c>
      <c r="N261" s="16">
        <f t="shared" si="74"/>
        <v>6.4625554573317272E-3</v>
      </c>
      <c r="O261" s="16">
        <f t="shared" si="67"/>
        <v>7.8318509712581898E-3</v>
      </c>
      <c r="P261" s="17">
        <f t="shared" si="59"/>
        <v>5.8386114319464921E-3</v>
      </c>
      <c r="Q261" s="17">
        <f t="shared" si="60"/>
        <v>4.6913235827322789E-3</v>
      </c>
      <c r="R261" s="17">
        <f t="shared" si="61"/>
        <v>5.0631012747647244E-3</v>
      </c>
      <c r="S261" s="17">
        <f t="shared" si="62"/>
        <v>4.2380988236711227E-3</v>
      </c>
      <c r="T261" s="17">
        <f t="shared" si="63"/>
        <v>2.9973190491381428E-3</v>
      </c>
      <c r="U261" s="17">
        <f t="shared" si="64"/>
        <v>4.0533314968491949E-3</v>
      </c>
      <c r="V261" s="17">
        <f t="shared" si="65"/>
        <v>1.698116474525003E-3</v>
      </c>
    </row>
    <row r="262" spans="1:22" x14ac:dyDescent="0.2">
      <c r="A262" s="3" t="s">
        <v>218</v>
      </c>
      <c r="B262" s="21">
        <v>566.94748138916088</v>
      </c>
      <c r="C262" s="21">
        <v>347.60369104284166</v>
      </c>
      <c r="D262" s="21">
        <v>316.97704168006845</v>
      </c>
      <c r="E262" s="21">
        <v>266.31840258678761</v>
      </c>
      <c r="F262" s="21">
        <v>301.44225025773022</v>
      </c>
      <c r="G262" s="21">
        <v>254.92737971668697</v>
      </c>
      <c r="H262" s="21">
        <v>122.72813271</v>
      </c>
      <c r="I262" s="16">
        <f t="shared" si="68"/>
        <v>5.5375373515628729E-3</v>
      </c>
      <c r="J262" s="16">
        <f t="shared" si="69"/>
        <v>6.8055822060354744E-3</v>
      </c>
      <c r="K262" s="16">
        <f t="shared" si="70"/>
        <v>5.3434904036602296E-3</v>
      </c>
      <c r="L262" s="16">
        <f t="shared" si="71"/>
        <v>6.0916896232162971E-3</v>
      </c>
      <c r="M262" s="16">
        <f t="shared" si="72"/>
        <v>3.8788108714286201E-3</v>
      </c>
      <c r="N262" s="16">
        <f t="shared" si="74"/>
        <v>7.7188585895983583E-3</v>
      </c>
      <c r="O262" s="16">
        <f t="shared" si="67"/>
        <v>1.1872871054447473E-2</v>
      </c>
      <c r="P262" s="17">
        <f t="shared" ref="P262:P325" si="75">AVERAGE(I251:I262)</f>
        <v>5.8502011283255604E-3</v>
      </c>
      <c r="Q262" s="17">
        <f t="shared" ref="Q262:Q325" si="76">AVERAGE(J251:J262)</f>
        <v>4.9135727885041862E-3</v>
      </c>
      <c r="R262" s="17">
        <f t="shared" ref="R262:R325" si="77">AVERAGE(K251:K262)</f>
        <v>5.0929787844517923E-3</v>
      </c>
      <c r="S262" s="17">
        <f t="shared" ref="S262:S325" si="78">AVERAGE(L251:L262)</f>
        <v>4.4485047593126976E-3</v>
      </c>
      <c r="T262" s="17">
        <f t="shared" ref="T262:T325" si="79">AVERAGE(M251:M262)</f>
        <v>3.1319144027682649E-3</v>
      </c>
      <c r="U262" s="17">
        <f t="shared" ref="U262:U325" si="80">AVERAGE(N251:N262)</f>
        <v>4.2981577527355166E-3</v>
      </c>
      <c r="V262" s="17">
        <f t="shared" ref="V262:V325" si="81">AVERAGE(O251:O262)</f>
        <v>1.5221967569599953E-3</v>
      </c>
    </row>
    <row r="263" spans="1:22" x14ac:dyDescent="0.2">
      <c r="A263" s="3" t="s">
        <v>219</v>
      </c>
      <c r="B263" s="21">
        <v>570.17184177850163</v>
      </c>
      <c r="C263" s="21">
        <v>349.93993774406505</v>
      </c>
      <c r="D263" s="21">
        <v>318.48274591450928</v>
      </c>
      <c r="E263" s="21">
        <v>267.98634821588922</v>
      </c>
      <c r="F263" s="21">
        <v>302.6152304666964</v>
      </c>
      <c r="G263" s="21">
        <v>256.41487348579722</v>
      </c>
      <c r="H263" s="21">
        <v>123.84155987</v>
      </c>
      <c r="I263" s="16">
        <f t="shared" si="68"/>
        <v>5.6872294086927925E-3</v>
      </c>
      <c r="J263" s="16">
        <f t="shared" si="69"/>
        <v>6.7210065986769074E-3</v>
      </c>
      <c r="K263" s="16">
        <f t="shared" si="70"/>
        <v>4.7501996562910893E-3</v>
      </c>
      <c r="L263" s="16">
        <f t="shared" si="71"/>
        <v>6.262975494372984E-3</v>
      </c>
      <c r="M263" s="16">
        <f t="shared" si="72"/>
        <v>3.8912269529679184E-3</v>
      </c>
      <c r="N263" s="16">
        <f t="shared" si="74"/>
        <v>5.8349706130560305E-3</v>
      </c>
      <c r="O263" s="16">
        <f t="shared" si="67"/>
        <v>9.0723058797852751E-3</v>
      </c>
      <c r="P263" s="17">
        <f t="shared" si="75"/>
        <v>5.6696242826546374E-3</v>
      </c>
      <c r="Q263" s="17">
        <f t="shared" si="76"/>
        <v>5.0197248589095638E-3</v>
      </c>
      <c r="R263" s="17">
        <f t="shared" si="77"/>
        <v>4.9224781590268473E-3</v>
      </c>
      <c r="S263" s="17">
        <f t="shared" si="78"/>
        <v>4.5622919407827126E-3</v>
      </c>
      <c r="T263" s="17">
        <f t="shared" si="79"/>
        <v>3.0070991353159837E-3</v>
      </c>
      <c r="U263" s="17">
        <f t="shared" si="80"/>
        <v>4.3861493936374514E-3</v>
      </c>
      <c r="V263" s="17">
        <f t="shared" si="81"/>
        <v>1.3158681814592627E-3</v>
      </c>
    </row>
    <row r="264" spans="1:22" x14ac:dyDescent="0.2">
      <c r="A264" s="3" t="s">
        <v>220</v>
      </c>
      <c r="B264" s="21">
        <v>572.77787586397562</v>
      </c>
      <c r="C264" s="21">
        <v>351.70501116031534</v>
      </c>
      <c r="D264" s="21">
        <v>319.18307054246304</v>
      </c>
      <c r="E264" s="21">
        <v>269.50644049626771</v>
      </c>
      <c r="F264" s="21">
        <v>303.62100673986089</v>
      </c>
      <c r="G264" s="21">
        <v>257.61696192990752</v>
      </c>
      <c r="H264" s="21">
        <v>123.02887157000001</v>
      </c>
      <c r="I264" s="16">
        <f t="shared" si="68"/>
        <v>4.5706116902321115E-3</v>
      </c>
      <c r="J264" s="16">
        <f t="shared" si="69"/>
        <v>5.0439324748957556E-3</v>
      </c>
      <c r="K264" s="16">
        <f t="shared" si="70"/>
        <v>2.1989405609487904E-3</v>
      </c>
      <c r="L264" s="16">
        <f t="shared" si="71"/>
        <v>5.6722750636308862E-3</v>
      </c>
      <c r="M264" s="16">
        <f t="shared" si="72"/>
        <v>3.3236141869441497E-3</v>
      </c>
      <c r="N264" s="16">
        <f t="shared" si="74"/>
        <v>4.6880605160249632E-3</v>
      </c>
      <c r="O264" s="16">
        <f t="shared" si="67"/>
        <v>-6.5623228652246686E-3</v>
      </c>
      <c r="P264" s="17">
        <f t="shared" si="75"/>
        <v>5.3434036737381721E-3</v>
      </c>
      <c r="Q264" s="17">
        <f t="shared" si="76"/>
        <v>4.9765711071780364E-3</v>
      </c>
      <c r="R264" s="17">
        <f t="shared" si="77"/>
        <v>4.4406199909171268E-3</v>
      </c>
      <c r="S264" s="17">
        <f t="shared" si="78"/>
        <v>4.5871553281573397E-3</v>
      </c>
      <c r="T264" s="17">
        <f t="shared" si="79"/>
        <v>3.0181280384394497E-3</v>
      </c>
      <c r="U264" s="17">
        <f t="shared" si="80"/>
        <v>4.4771835020111219E-3</v>
      </c>
      <c r="V264" s="17">
        <f t="shared" si="81"/>
        <v>6.2744270780394119E-4</v>
      </c>
    </row>
    <row r="265" spans="1:22" x14ac:dyDescent="0.2">
      <c r="A265" s="3" t="s">
        <v>221</v>
      </c>
      <c r="B265" s="21">
        <v>576.16074100999765</v>
      </c>
      <c r="C265" s="21">
        <v>353.22603275575341</v>
      </c>
      <c r="D265" s="21">
        <v>319.70545536518102</v>
      </c>
      <c r="E265" s="21">
        <v>270.99133386058213</v>
      </c>
      <c r="F265" s="21">
        <v>304.77309819136616</v>
      </c>
      <c r="G265" s="21">
        <v>258.68541890375838</v>
      </c>
      <c r="H265" s="21">
        <v>122.42028380000001</v>
      </c>
      <c r="I265" s="16">
        <f t="shared" si="68"/>
        <v>5.906068108722475E-3</v>
      </c>
      <c r="J265" s="16">
        <f t="shared" si="69"/>
        <v>4.3247083412887577E-3</v>
      </c>
      <c r="K265" s="16">
        <f t="shared" si="70"/>
        <v>1.6366307330466174E-3</v>
      </c>
      <c r="L265" s="16">
        <f t="shared" si="71"/>
        <v>5.5096767319554284E-3</v>
      </c>
      <c r="M265" s="16">
        <f t="shared" si="72"/>
        <v>3.7945050768254983E-3</v>
      </c>
      <c r="N265" s="16">
        <f t="shared" ref="N265:N270" si="82">(+G265-G264)/G264</f>
        <v>4.1474636058380469E-3</v>
      </c>
      <c r="O265" s="16">
        <f t="shared" si="67"/>
        <v>-4.9467069171135998E-3</v>
      </c>
      <c r="P265" s="17">
        <f t="shared" si="75"/>
        <v>5.6385659250604231E-3</v>
      </c>
      <c r="Q265" s="17">
        <f t="shared" si="76"/>
        <v>5.0083053929417211E-3</v>
      </c>
      <c r="R265" s="17">
        <f t="shared" si="77"/>
        <v>4.1524339408039864E-3</v>
      </c>
      <c r="S265" s="17">
        <f t="shared" si="78"/>
        <v>4.7428637126045595E-3</v>
      </c>
      <c r="T265" s="17">
        <f t="shared" si="79"/>
        <v>3.1866144025834869E-3</v>
      </c>
      <c r="U265" s="17">
        <f t="shared" si="80"/>
        <v>4.6219795437633391E-3</v>
      </c>
      <c r="V265" s="17">
        <f t="shared" si="81"/>
        <v>-3.3352348678262041E-4</v>
      </c>
    </row>
    <row r="266" spans="1:22" x14ac:dyDescent="0.2">
      <c r="A266" s="3" t="s">
        <v>222</v>
      </c>
      <c r="B266" s="21">
        <v>579.99538044923008</v>
      </c>
      <c r="C266" s="21">
        <v>354.46415352631857</v>
      </c>
      <c r="D266" s="21">
        <v>321.70372562371512</v>
      </c>
      <c r="E266" s="21">
        <v>272.55832123237747</v>
      </c>
      <c r="F266" s="21">
        <v>306.31777832756433</v>
      </c>
      <c r="G266" s="21">
        <v>259.84187474696381</v>
      </c>
      <c r="H266" s="21">
        <v>121.59214129</v>
      </c>
      <c r="I266" s="16">
        <f t="shared" si="68"/>
        <v>6.6555028246290966E-3</v>
      </c>
      <c r="J266" s="16">
        <f t="shared" si="69"/>
        <v>3.5051798444914978E-3</v>
      </c>
      <c r="K266" s="16">
        <f t="shared" si="70"/>
        <v>6.2503477028616333E-3</v>
      </c>
      <c r="L266" s="16">
        <f t="shared" si="71"/>
        <v>5.7824261369240262E-3</v>
      </c>
      <c r="M266" s="16">
        <f t="shared" si="72"/>
        <v>5.0682955463092309E-3</v>
      </c>
      <c r="N266" s="16">
        <f t="shared" si="82"/>
        <v>4.4705103523275296E-3</v>
      </c>
      <c r="O266" s="16">
        <f t="shared" si="67"/>
        <v>-6.7647491436382892E-3</v>
      </c>
      <c r="P266" s="17">
        <f t="shared" si="75"/>
        <v>5.9564697004394094E-3</v>
      </c>
      <c r="Q266" s="17">
        <f t="shared" si="76"/>
        <v>4.996447210568895E-3</v>
      </c>
      <c r="R266" s="17">
        <f t="shared" si="77"/>
        <v>4.1485756142874359E-3</v>
      </c>
      <c r="S266" s="17">
        <f t="shared" si="78"/>
        <v>4.8616527276827111E-3</v>
      </c>
      <c r="T266" s="17">
        <f t="shared" si="79"/>
        <v>3.5038005805037692E-3</v>
      </c>
      <c r="U266" s="17">
        <f t="shared" si="80"/>
        <v>4.8034867962135439E-3</v>
      </c>
      <c r="V266" s="17">
        <f t="shared" si="81"/>
        <v>1.112661268035849E-4</v>
      </c>
    </row>
    <row r="267" spans="1:22" x14ac:dyDescent="0.2">
      <c r="A267" s="3" t="s">
        <v>273</v>
      </c>
      <c r="B267" s="21">
        <v>583.43934222046573</v>
      </c>
      <c r="C267" s="21">
        <v>355.56222234113915</v>
      </c>
      <c r="D267" s="21">
        <v>323.46208236909229</v>
      </c>
      <c r="E267" s="21">
        <v>273.76856678680997</v>
      </c>
      <c r="F267" s="21">
        <v>307.51684323930408</v>
      </c>
      <c r="G267" s="21">
        <v>261.12038218604266</v>
      </c>
      <c r="H267" s="21">
        <v>121.90172817</v>
      </c>
      <c r="I267" s="16">
        <f t="shared" si="68"/>
        <v>5.9379124167647001E-3</v>
      </c>
      <c r="J267" s="16">
        <f t="shared" si="69"/>
        <v>3.0978275345945475E-3</v>
      </c>
      <c r="K267" s="16">
        <f t="shared" si="70"/>
        <v>5.4657643207833258E-3</v>
      </c>
      <c r="L267" s="16">
        <f t="shared" si="71"/>
        <v>4.440317760104907E-3</v>
      </c>
      <c r="M267" s="16">
        <f t="shared" si="72"/>
        <v>3.9144476637510747E-3</v>
      </c>
      <c r="N267" s="16">
        <f t="shared" si="82"/>
        <v>4.9203287203953257E-3</v>
      </c>
      <c r="O267" s="16">
        <f t="shared" si="67"/>
        <v>2.5461092856455744E-3</v>
      </c>
      <c r="P267" s="17">
        <f t="shared" si="75"/>
        <v>5.9376544254595891E-3</v>
      </c>
      <c r="Q267" s="17">
        <f t="shared" si="76"/>
        <v>4.8307362865080061E-3</v>
      </c>
      <c r="R267" s="17">
        <f t="shared" si="77"/>
        <v>4.0403936784336901E-3</v>
      </c>
      <c r="S267" s="17">
        <f t="shared" si="78"/>
        <v>4.9231588784230127E-3</v>
      </c>
      <c r="T267" s="17">
        <f t="shared" si="79"/>
        <v>3.3985955621889867E-3</v>
      </c>
      <c r="U267" s="17">
        <f t="shared" si="80"/>
        <v>4.9828469632634395E-3</v>
      </c>
      <c r="V267" s="17">
        <f t="shared" si="81"/>
        <v>7.9180494508571814E-4</v>
      </c>
    </row>
    <row r="268" spans="1:22" x14ac:dyDescent="0.2">
      <c r="A268" s="3" t="s">
        <v>223</v>
      </c>
      <c r="B268" s="21">
        <v>588.75963199340424</v>
      </c>
      <c r="C268" s="21">
        <v>357.50574927336146</v>
      </c>
      <c r="D268" s="21">
        <v>325.54465297278296</v>
      </c>
      <c r="E268" s="21">
        <v>275.58049946286911</v>
      </c>
      <c r="F268" s="21">
        <v>309.64279123960046</v>
      </c>
      <c r="G268" s="21">
        <v>262.63867018214808</v>
      </c>
      <c r="H268" s="21">
        <v>122.64280309999999</v>
      </c>
      <c r="I268" s="16">
        <f t="shared" si="68"/>
        <v>9.1188395912597149E-3</v>
      </c>
      <c r="J268" s="16">
        <f t="shared" si="69"/>
        <v>5.4660670062907377E-3</v>
      </c>
      <c r="K268" s="16">
        <f t="shared" si="70"/>
        <v>6.4383762957239436E-3</v>
      </c>
      <c r="L268" s="16">
        <f t="shared" si="71"/>
        <v>6.6184832587816338E-3</v>
      </c>
      <c r="M268" s="16">
        <f t="shared" si="72"/>
        <v>6.9132733605814269E-3</v>
      </c>
      <c r="N268" s="16">
        <f t="shared" si="82"/>
        <v>5.8145135335458667E-3</v>
      </c>
      <c r="O268" s="16">
        <f t="shared" si="67"/>
        <v>6.079281574798665E-3</v>
      </c>
      <c r="P268" s="17">
        <f t="shared" si="75"/>
        <v>6.1121068802007282E-3</v>
      </c>
      <c r="Q268" s="17">
        <f t="shared" si="76"/>
        <v>4.9787478932822437E-3</v>
      </c>
      <c r="R268" s="17">
        <f t="shared" si="77"/>
        <v>4.1939543176984532E-3</v>
      </c>
      <c r="S268" s="17">
        <f t="shared" si="78"/>
        <v>5.1781204919510481E-3</v>
      </c>
      <c r="T268" s="17">
        <f t="shared" si="79"/>
        <v>3.7302684948239454E-3</v>
      </c>
      <c r="U268" s="17">
        <f t="shared" si="80"/>
        <v>5.1941030215180714E-3</v>
      </c>
      <c r="V268" s="17">
        <f t="shared" si="81"/>
        <v>2.2960312537906907E-3</v>
      </c>
    </row>
    <row r="269" spans="1:22" x14ac:dyDescent="0.2">
      <c r="A269" s="3" t="s">
        <v>224</v>
      </c>
      <c r="B269" s="21">
        <v>593.21994341420134</v>
      </c>
      <c r="C269" s="21">
        <v>359.59275325327866</v>
      </c>
      <c r="D269" s="21">
        <v>326.85154740969398</v>
      </c>
      <c r="E269" s="21">
        <v>277.13233528667564</v>
      </c>
      <c r="F269" s="21">
        <v>310.63238760070783</v>
      </c>
      <c r="G269" s="21">
        <v>264.19150466533318</v>
      </c>
      <c r="H269" s="21">
        <v>123.01856454999999</v>
      </c>
      <c r="I269" s="16">
        <f t="shared" si="68"/>
        <v>7.5757765621523891E-3</v>
      </c>
      <c r="J269" s="16">
        <f t="shared" si="69"/>
        <v>5.8376794895161326E-3</v>
      </c>
      <c r="K269" s="16">
        <f t="shared" si="70"/>
        <v>4.0144859544668518E-3</v>
      </c>
      <c r="L269" s="16">
        <f t="shared" si="71"/>
        <v>5.6311525192500687E-3</v>
      </c>
      <c r="M269" s="16">
        <f t="shared" si="72"/>
        <v>3.1959289513755476E-3</v>
      </c>
      <c r="N269" s="16">
        <f t="shared" si="82"/>
        <v>5.9124365886720704E-3</v>
      </c>
      <c r="O269" s="16">
        <f t="shared" si="67"/>
        <v>3.0638687350745888E-3</v>
      </c>
      <c r="P269" s="17">
        <f t="shared" si="75"/>
        <v>6.3573096481370946E-3</v>
      </c>
      <c r="Q269" s="17">
        <f t="shared" si="76"/>
        <v>5.0335521267620168E-3</v>
      </c>
      <c r="R269" s="17">
        <f t="shared" si="77"/>
        <v>4.340093091550837E-3</v>
      </c>
      <c r="S269" s="17">
        <f t="shared" si="78"/>
        <v>5.3174684879635494E-3</v>
      </c>
      <c r="T269" s="17">
        <f t="shared" si="79"/>
        <v>3.7459211667282741E-3</v>
      </c>
      <c r="U269" s="17">
        <f t="shared" si="80"/>
        <v>5.3991476549369007E-3</v>
      </c>
      <c r="V269" s="17">
        <f t="shared" si="81"/>
        <v>3.2845106885775791E-3</v>
      </c>
    </row>
    <row r="270" spans="1:22" x14ac:dyDescent="0.2">
      <c r="A270" s="3" t="s">
        <v>225</v>
      </c>
      <c r="B270" s="21">
        <v>598.23137833617216</v>
      </c>
      <c r="C270" s="21">
        <v>361.52009791592377</v>
      </c>
      <c r="D270" s="21">
        <v>328.37798063586513</v>
      </c>
      <c r="E270" s="21">
        <v>278.25903579051806</v>
      </c>
      <c r="F270" s="21">
        <v>311.80919426397014</v>
      </c>
      <c r="G270" s="21">
        <v>265.74799729907483</v>
      </c>
      <c r="H270" s="21">
        <v>123.27790338</v>
      </c>
      <c r="I270" s="16">
        <f t="shared" si="68"/>
        <v>8.4478530730577699E-3</v>
      </c>
      <c r="J270" s="16">
        <f t="shared" si="69"/>
        <v>5.3597983975155064E-3</v>
      </c>
      <c r="K270" s="16">
        <f t="shared" si="70"/>
        <v>4.670111670781945E-3</v>
      </c>
      <c r="L270" s="16">
        <f t="shared" si="71"/>
        <v>4.0655685403037326E-3</v>
      </c>
      <c r="M270" s="16">
        <f t="shared" si="72"/>
        <v>3.7884222966956013E-3</v>
      </c>
      <c r="N270" s="16">
        <f t="shared" si="82"/>
        <v>5.8915317345776923E-3</v>
      </c>
      <c r="O270" s="16">
        <f t="shared" si="67"/>
        <v>2.1081275899183329E-3</v>
      </c>
      <c r="P270" s="17">
        <f t="shared" si="75"/>
        <v>6.8811743994665496E-3</v>
      </c>
      <c r="Q270" s="17">
        <f t="shared" si="76"/>
        <v>5.2554815292146541E-3</v>
      </c>
      <c r="R270" s="17">
        <f t="shared" si="77"/>
        <v>4.7269887283642982E-3</v>
      </c>
      <c r="S270" s="17">
        <f t="shared" si="78"/>
        <v>5.4689748157741727E-3</v>
      </c>
      <c r="T270" s="17">
        <f t="shared" si="79"/>
        <v>4.0071359032891546E-3</v>
      </c>
      <c r="U270" s="17">
        <f t="shared" si="80"/>
        <v>5.5475641406245516E-3</v>
      </c>
      <c r="V270" s="17">
        <f t="shared" si="81"/>
        <v>2.9855479738360117E-3</v>
      </c>
    </row>
    <row r="271" spans="1:22" x14ac:dyDescent="0.2">
      <c r="A271" s="3" t="s">
        <v>226</v>
      </c>
      <c r="B271" s="21">
        <v>603.5613163658295</v>
      </c>
      <c r="C271" s="21">
        <v>363.74428360310588</v>
      </c>
      <c r="D271" s="21">
        <v>330.42007189801478</v>
      </c>
      <c r="E271" s="21">
        <v>279.7919334918638</v>
      </c>
      <c r="F271" s="21">
        <v>313.09900563052656</v>
      </c>
      <c r="G271" s="21">
        <v>267.14031506089532</v>
      </c>
      <c r="H271" s="21">
        <v>122.63925084</v>
      </c>
      <c r="I271" s="16">
        <f t="shared" si="68"/>
        <v>8.9094925854294096E-3</v>
      </c>
      <c r="J271" s="16">
        <f t="shared" si="69"/>
        <v>6.1523154590962126E-3</v>
      </c>
      <c r="K271" s="16">
        <f t="shared" si="70"/>
        <v>6.2187216639659759E-3</v>
      </c>
      <c r="L271" s="16">
        <f t="shared" si="71"/>
        <v>5.5088874184835409E-3</v>
      </c>
      <c r="M271" s="16">
        <f t="shared" si="72"/>
        <v>4.1365405199196847E-3</v>
      </c>
      <c r="N271" s="16">
        <f t="shared" ref="N271:N277" si="83">(+G271-G270)/G270</f>
        <v>5.2392408446019934E-3</v>
      </c>
      <c r="O271" s="16">
        <f t="shared" si="67"/>
        <v>-5.180592162014391E-3</v>
      </c>
      <c r="P271" s="17">
        <f t="shared" si="75"/>
        <v>7.2338454108786159E-3</v>
      </c>
      <c r="Q271" s="17">
        <f t="shared" si="76"/>
        <v>5.4752150509944251E-3</v>
      </c>
      <c r="R271" s="17">
        <f t="shared" si="77"/>
        <v>4.807172049924706E-3</v>
      </c>
      <c r="S271" s="17">
        <f t="shared" si="78"/>
        <v>5.5521351426818417E-3</v>
      </c>
      <c r="T271" s="17">
        <f t="shared" si="79"/>
        <v>4.1490176325192632E-3</v>
      </c>
      <c r="U271" s="17">
        <f t="shared" si="80"/>
        <v>5.5773635960917993E-3</v>
      </c>
      <c r="V271" s="17">
        <f t="shared" si="81"/>
        <v>2.0108614728852696E-3</v>
      </c>
    </row>
    <row r="272" spans="1:22" x14ac:dyDescent="0.2">
      <c r="A272" s="3" t="s">
        <v>227</v>
      </c>
      <c r="B272" s="21">
        <v>606.37604278858259</v>
      </c>
      <c r="C272" s="21">
        <v>364.92982953197077</v>
      </c>
      <c r="D272" s="21">
        <v>331.76063692193162</v>
      </c>
      <c r="E272" s="21">
        <v>281.00999093165808</v>
      </c>
      <c r="F272" s="21">
        <v>314.30117915484385</v>
      </c>
      <c r="G272" s="21">
        <v>268.28443392256469</v>
      </c>
      <c r="H272" s="21">
        <v>123.51845614</v>
      </c>
      <c r="I272" s="16">
        <f t="shared" si="68"/>
        <v>4.6635301939182599E-3</v>
      </c>
      <c r="J272" s="16">
        <f t="shared" si="69"/>
        <v>3.2592840143667351E-3</v>
      </c>
      <c r="K272" s="16">
        <f t="shared" si="70"/>
        <v>4.057153720160825E-3</v>
      </c>
      <c r="L272" s="16">
        <f t="shared" si="71"/>
        <v>4.3534401603100526E-3</v>
      </c>
      <c r="M272" s="16">
        <f t="shared" si="72"/>
        <v>3.8395954720339067E-3</v>
      </c>
      <c r="N272" s="16">
        <f t="shared" si="83"/>
        <v>4.2828386326061061E-3</v>
      </c>
      <c r="O272" s="16">
        <f t="shared" si="67"/>
        <v>7.1690367804597985E-3</v>
      </c>
      <c r="P272" s="17">
        <f t="shared" si="75"/>
        <v>6.8700421895470315E-3</v>
      </c>
      <c r="Q272" s="17">
        <f t="shared" si="76"/>
        <v>5.2563878352384283E-3</v>
      </c>
      <c r="R272" s="17">
        <f t="shared" si="77"/>
        <v>4.7559869500106745E-3</v>
      </c>
      <c r="S272" s="17">
        <f t="shared" si="78"/>
        <v>5.5035523352890388E-3</v>
      </c>
      <c r="T272" s="17">
        <f t="shared" si="79"/>
        <v>4.1238419406014132E-3</v>
      </c>
      <c r="U272" s="17">
        <f t="shared" si="80"/>
        <v>5.4486090990479756E-3</v>
      </c>
      <c r="V272" s="17">
        <f t="shared" si="81"/>
        <v>2.1907567319497459E-3</v>
      </c>
    </row>
    <row r="273" spans="1:22" x14ac:dyDescent="0.2">
      <c r="A273" s="3" t="s">
        <v>228</v>
      </c>
      <c r="B273" s="21">
        <v>608.25190260245131</v>
      </c>
      <c r="C273" s="21">
        <v>366.24575409793374</v>
      </c>
      <c r="D273" s="21">
        <v>332.10167399368362</v>
      </c>
      <c r="E273" s="21">
        <v>282.02426172838335</v>
      </c>
      <c r="F273" s="21">
        <v>315.15360061474058</v>
      </c>
      <c r="G273" s="21">
        <v>269.10953846542878</v>
      </c>
      <c r="H273" s="21">
        <v>124.77716065</v>
      </c>
      <c r="I273" s="16">
        <f t="shared" si="68"/>
        <v>3.0935585865860915E-3</v>
      </c>
      <c r="J273" s="16">
        <f t="shared" si="69"/>
        <v>3.6059660227026956E-3</v>
      </c>
      <c r="K273" s="16">
        <f t="shared" si="70"/>
        <v>1.0279612280592813E-3</v>
      </c>
      <c r="L273" s="16">
        <f t="shared" si="71"/>
        <v>3.6093762836067354E-3</v>
      </c>
      <c r="M273" s="16">
        <f t="shared" si="72"/>
        <v>2.712116646170065E-3</v>
      </c>
      <c r="N273" s="16">
        <f t="shared" si="83"/>
        <v>3.0754842194916439E-3</v>
      </c>
      <c r="O273" s="16">
        <f t="shared" si="67"/>
        <v>1.019041647163516E-2</v>
      </c>
      <c r="P273" s="17">
        <f t="shared" si="75"/>
        <v>6.3419926994173065E-3</v>
      </c>
      <c r="Q273" s="17">
        <f t="shared" si="76"/>
        <v>4.9316122824559138E-3</v>
      </c>
      <c r="R273" s="17">
        <f t="shared" si="77"/>
        <v>4.3393486592292084E-3</v>
      </c>
      <c r="S273" s="17">
        <f t="shared" si="78"/>
        <v>5.2955224159116909E-3</v>
      </c>
      <c r="T273" s="17">
        <f t="shared" si="79"/>
        <v>4.038064795416893E-3</v>
      </c>
      <c r="U273" s="17">
        <f t="shared" si="80"/>
        <v>5.1663531625613015E-3</v>
      </c>
      <c r="V273" s="17">
        <f t="shared" si="81"/>
        <v>2.3873038569811604E-3</v>
      </c>
    </row>
    <row r="274" spans="1:22" x14ac:dyDescent="0.2">
      <c r="A274" s="3" t="s">
        <v>229</v>
      </c>
      <c r="B274" s="21">
        <v>611.83881764340879</v>
      </c>
      <c r="C274" s="21">
        <v>368.1820041854815</v>
      </c>
      <c r="D274" s="21">
        <v>333.91399851247422</v>
      </c>
      <c r="E274" s="21">
        <v>283.59870882572505</v>
      </c>
      <c r="F274" s="21">
        <v>316.61854478419986</v>
      </c>
      <c r="G274" s="21">
        <v>270.24637910432381</v>
      </c>
      <c r="H274" s="21">
        <v>124.10076221999999</v>
      </c>
      <c r="I274" s="16">
        <f t="shared" si="68"/>
        <v>5.8970880742182539E-3</v>
      </c>
      <c r="J274" s="16">
        <f t="shared" si="69"/>
        <v>5.2867509476437801E-3</v>
      </c>
      <c r="K274" s="16">
        <f t="shared" si="70"/>
        <v>5.4571375597012887E-3</v>
      </c>
      <c r="L274" s="16">
        <f t="shared" si="71"/>
        <v>5.5826654334372432E-3</v>
      </c>
      <c r="M274" s="16">
        <f t="shared" si="72"/>
        <v>4.648349778018538E-3</v>
      </c>
      <c r="N274" s="16">
        <f t="shared" si="83"/>
        <v>4.2244531553126937E-3</v>
      </c>
      <c r="O274" s="16">
        <f t="shared" si="67"/>
        <v>-5.4208512717908693E-3</v>
      </c>
      <c r="P274" s="17">
        <f t="shared" si="75"/>
        <v>6.3719552596385879E-3</v>
      </c>
      <c r="Q274" s="17">
        <f t="shared" si="76"/>
        <v>4.805043010923272E-3</v>
      </c>
      <c r="R274" s="17">
        <f t="shared" si="77"/>
        <v>4.3488192555659637E-3</v>
      </c>
      <c r="S274" s="17">
        <f t="shared" si="78"/>
        <v>5.2531037334301034E-3</v>
      </c>
      <c r="T274" s="17">
        <f t="shared" si="79"/>
        <v>4.1021930376327204E-3</v>
      </c>
      <c r="U274" s="17">
        <f t="shared" si="80"/>
        <v>4.8751527097041633E-3</v>
      </c>
      <c r="V274" s="17">
        <f t="shared" si="81"/>
        <v>9.4616032979463174E-4</v>
      </c>
    </row>
    <row r="275" spans="1:22" x14ac:dyDescent="0.2">
      <c r="A275" s="3" t="s">
        <v>230</v>
      </c>
      <c r="B275" s="21">
        <v>615.78343577350256</v>
      </c>
      <c r="C275" s="21">
        <v>369.7233511486495</v>
      </c>
      <c r="D275" s="21">
        <v>335.23997828310064</v>
      </c>
      <c r="E275" s="21">
        <v>284.8538477617949</v>
      </c>
      <c r="F275" s="21">
        <v>317.73111503052365</v>
      </c>
      <c r="G275" s="21">
        <v>271.44810906317286</v>
      </c>
      <c r="H275" s="21">
        <v>123.84396769</v>
      </c>
      <c r="I275" s="16">
        <f t="shared" si="68"/>
        <v>6.4471524465987218E-3</v>
      </c>
      <c r="J275" s="16">
        <f t="shared" si="69"/>
        <v>4.1863723529287468E-3</v>
      </c>
      <c r="K275" s="16">
        <f t="shared" si="70"/>
        <v>3.9710218096079093E-3</v>
      </c>
      <c r="L275" s="16">
        <f t="shared" si="71"/>
        <v>4.4257568776208331E-3</v>
      </c>
      <c r="M275" s="16">
        <f t="shared" si="72"/>
        <v>3.5139137130520944E-3</v>
      </c>
      <c r="N275" s="16">
        <f t="shared" si="83"/>
        <v>4.4467939323810544E-3</v>
      </c>
      <c r="O275" s="16">
        <f t="shared" si="67"/>
        <v>-2.0692421658519726E-3</v>
      </c>
      <c r="P275" s="17">
        <f t="shared" si="75"/>
        <v>6.435282179464083E-3</v>
      </c>
      <c r="Q275" s="17">
        <f t="shared" si="76"/>
        <v>4.5938234904442593E-3</v>
      </c>
      <c r="R275" s="17">
        <f t="shared" si="77"/>
        <v>4.2838877683423655E-3</v>
      </c>
      <c r="S275" s="17">
        <f t="shared" si="78"/>
        <v>5.1000021820340911E-3</v>
      </c>
      <c r="T275" s="17">
        <f t="shared" si="79"/>
        <v>4.0707502676397347E-3</v>
      </c>
      <c r="U275" s="17">
        <f t="shared" si="80"/>
        <v>4.7594713196479153E-3</v>
      </c>
      <c r="V275" s="17">
        <f t="shared" si="81"/>
        <v>1.7697992658194254E-5</v>
      </c>
    </row>
    <row r="276" spans="1:22" x14ac:dyDescent="0.2">
      <c r="A276" s="3" t="s">
        <v>231</v>
      </c>
      <c r="B276" s="21">
        <v>620.49870231328089</v>
      </c>
      <c r="C276" s="21">
        <v>372.03007977004216</v>
      </c>
      <c r="D276" s="21">
        <v>336.76735697375022</v>
      </c>
      <c r="E276" s="21">
        <v>285.97695975255726</v>
      </c>
      <c r="F276" s="21">
        <v>319.05276711645155</v>
      </c>
      <c r="G276" s="21">
        <v>272.78955650856943</v>
      </c>
      <c r="H276" s="21">
        <v>125.21553752</v>
      </c>
      <c r="I276" s="16">
        <f t="shared" si="68"/>
        <v>7.6573455306659073E-3</v>
      </c>
      <c r="J276" s="16">
        <f t="shared" si="69"/>
        <v>6.2390666270501017E-3</v>
      </c>
      <c r="K276" s="16">
        <f t="shared" si="70"/>
        <v>4.55607561625528E-3</v>
      </c>
      <c r="L276" s="16">
        <f t="shared" si="71"/>
        <v>3.9427657361383256E-3</v>
      </c>
      <c r="M276" s="16">
        <f t="shared" si="72"/>
        <v>4.1596558328916783E-3</v>
      </c>
      <c r="N276" s="16">
        <f t="shared" si="83"/>
        <v>4.9418190829407446E-3</v>
      </c>
      <c r="O276" s="16">
        <f t="shared" si="67"/>
        <v>1.1074982944936352E-2</v>
      </c>
      <c r="P276" s="17">
        <f t="shared" si="75"/>
        <v>6.6925099995002327E-3</v>
      </c>
      <c r="Q276" s="17">
        <f t="shared" si="76"/>
        <v>4.6934180031237881E-3</v>
      </c>
      <c r="R276" s="17">
        <f t="shared" si="77"/>
        <v>4.4803156896179057E-3</v>
      </c>
      <c r="S276" s="17">
        <f t="shared" si="78"/>
        <v>4.9558764047430435E-3</v>
      </c>
      <c r="T276" s="17">
        <f t="shared" si="79"/>
        <v>4.1404204048020293E-3</v>
      </c>
      <c r="U276" s="17">
        <f t="shared" si="80"/>
        <v>4.7806178668908968E-3</v>
      </c>
      <c r="V276" s="17">
        <f t="shared" si="81"/>
        <v>1.4874734768382792E-3</v>
      </c>
    </row>
    <row r="277" spans="1:22" x14ac:dyDescent="0.2">
      <c r="A277" s="3" t="s">
        <v>232</v>
      </c>
      <c r="B277" s="21">
        <v>624.73944919556391</v>
      </c>
      <c r="C277" s="21">
        <v>374.60869684553973</v>
      </c>
      <c r="D277" s="21">
        <v>338.15247554037967</v>
      </c>
      <c r="E277" s="21">
        <v>287.12815434348414</v>
      </c>
      <c r="F277" s="21">
        <v>320.1494466920762</v>
      </c>
      <c r="G277" s="21">
        <v>274.01710289500284</v>
      </c>
      <c r="H277" s="21">
        <v>125.08157514</v>
      </c>
      <c r="I277" s="16">
        <f t="shared" si="68"/>
        <v>6.8344170043758241E-3</v>
      </c>
      <c r="J277" s="16">
        <f t="shared" si="69"/>
        <v>6.9312058774694957E-3</v>
      </c>
      <c r="K277" s="16">
        <f t="shared" si="70"/>
        <v>4.1129834526610872E-3</v>
      </c>
      <c r="L277" s="16">
        <f t="shared" si="71"/>
        <v>4.0254802062479203E-3</v>
      </c>
      <c r="M277" s="16">
        <f t="shared" si="72"/>
        <v>3.4372984304015444E-3</v>
      </c>
      <c r="N277" s="16">
        <f t="shared" si="83"/>
        <v>4.4999757400714154E-3</v>
      </c>
      <c r="O277" s="16">
        <f t="shared" si="67"/>
        <v>-1.0698542900764432E-3</v>
      </c>
      <c r="P277" s="17">
        <f t="shared" si="75"/>
        <v>6.7698724074713454E-3</v>
      </c>
      <c r="Q277" s="17">
        <f t="shared" si="76"/>
        <v>4.9106261311388493E-3</v>
      </c>
      <c r="R277" s="17">
        <f t="shared" si="77"/>
        <v>4.6866784162524463E-3</v>
      </c>
      <c r="S277" s="17">
        <f t="shared" si="78"/>
        <v>4.8321933609340841E-3</v>
      </c>
      <c r="T277" s="17">
        <f t="shared" si="79"/>
        <v>4.1106531842667006E-3</v>
      </c>
      <c r="U277" s="17">
        <f t="shared" si="80"/>
        <v>4.8099938780770115E-3</v>
      </c>
      <c r="V277" s="17">
        <f t="shared" si="81"/>
        <v>1.8105445290913754E-3</v>
      </c>
    </row>
    <row r="278" spans="1:22" x14ac:dyDescent="0.2">
      <c r="A278" s="3" t="s">
        <v>233</v>
      </c>
      <c r="B278" s="21">
        <v>629.04835830757213</v>
      </c>
      <c r="C278" s="21">
        <v>377.13961954568799</v>
      </c>
      <c r="D278" s="21">
        <v>339.47740387530183</v>
      </c>
      <c r="E278" s="21">
        <v>288.0885278244852</v>
      </c>
      <c r="F278" s="21">
        <v>322.13958157156003</v>
      </c>
      <c r="G278" s="21">
        <v>275.29273364709007</v>
      </c>
      <c r="H278" s="21">
        <v>124.70297189</v>
      </c>
      <c r="I278" s="16">
        <f t="shared" si="68"/>
        <v>6.8971298635879695E-3</v>
      </c>
      <c r="J278" s="16">
        <f t="shared" si="69"/>
        <v>6.7561771028285221E-3</v>
      </c>
      <c r="K278" s="16">
        <f t="shared" si="70"/>
        <v>3.9181388005658695E-3</v>
      </c>
      <c r="L278" s="16">
        <f t="shared" si="71"/>
        <v>3.3447555263152145E-3</v>
      </c>
      <c r="M278" s="16">
        <f t="shared" si="72"/>
        <v>6.2162683710585004E-3</v>
      </c>
      <c r="N278" s="16">
        <f t="shared" ref="N278:N283" si="84">(+G278-G277)/G277</f>
        <v>4.6552961060099636E-3</v>
      </c>
      <c r="O278" s="16">
        <f t="shared" si="67"/>
        <v>-3.0268506738601471E-3</v>
      </c>
      <c r="P278" s="17">
        <f t="shared" si="75"/>
        <v>6.7900079940512508E-3</v>
      </c>
      <c r="Q278" s="17">
        <f t="shared" si="76"/>
        <v>5.181542569333601E-3</v>
      </c>
      <c r="R278" s="17">
        <f t="shared" si="77"/>
        <v>4.4923276743944656E-3</v>
      </c>
      <c r="S278" s="17">
        <f t="shared" si="78"/>
        <v>4.62905414338335E-3</v>
      </c>
      <c r="T278" s="17">
        <f t="shared" si="79"/>
        <v>4.2063175863291391E-3</v>
      </c>
      <c r="U278" s="17">
        <f t="shared" si="80"/>
        <v>4.82539269088388E-3</v>
      </c>
      <c r="V278" s="17">
        <f t="shared" si="81"/>
        <v>2.1220360682395541E-3</v>
      </c>
    </row>
    <row r="279" spans="1:22" x14ac:dyDescent="0.2">
      <c r="A279" s="3" t="s">
        <v>234</v>
      </c>
      <c r="B279" s="21">
        <v>633.00291847140409</v>
      </c>
      <c r="C279" s="21">
        <v>379.9672637780285</v>
      </c>
      <c r="D279" s="21">
        <v>340.73590781053775</v>
      </c>
      <c r="E279" s="21">
        <v>289.28492385601521</v>
      </c>
      <c r="F279" s="21">
        <v>323.86676958854588</v>
      </c>
      <c r="G279" s="21">
        <v>276.4129870528771</v>
      </c>
      <c r="H279" s="21">
        <v>125.24813483</v>
      </c>
      <c r="I279" s="16">
        <f t="shared" si="68"/>
        <v>6.286575764177388E-3</v>
      </c>
      <c r="J279" s="16">
        <f t="shared" si="69"/>
        <v>7.4976058886275483E-3</v>
      </c>
      <c r="K279" s="16">
        <f t="shared" si="70"/>
        <v>3.7071802743554629E-3</v>
      </c>
      <c r="L279" s="16">
        <f t="shared" si="71"/>
        <v>4.1528763417434849E-3</v>
      </c>
      <c r="M279" s="16">
        <f t="shared" si="72"/>
        <v>5.3616137717685955E-3</v>
      </c>
      <c r="N279" s="16">
        <f t="shared" si="84"/>
        <v>4.0693170173649682E-3</v>
      </c>
      <c r="O279" s="16">
        <f t="shared" si="67"/>
        <v>4.3716916424484525E-3</v>
      </c>
      <c r="P279" s="17">
        <f t="shared" si="75"/>
        <v>6.8190632730023085E-3</v>
      </c>
      <c r="Q279" s="17">
        <f t="shared" si="76"/>
        <v>5.5481907655030175E-3</v>
      </c>
      <c r="R279" s="17">
        <f t="shared" si="77"/>
        <v>4.3457790038588101E-3</v>
      </c>
      <c r="S279" s="17">
        <f t="shared" si="78"/>
        <v>4.6051006918532318E-3</v>
      </c>
      <c r="T279" s="17">
        <f t="shared" si="79"/>
        <v>4.3269147619972659E-3</v>
      </c>
      <c r="U279" s="17">
        <f t="shared" si="80"/>
        <v>4.7544750489646841E-3</v>
      </c>
      <c r="V279" s="17">
        <f t="shared" si="81"/>
        <v>2.2741679313064605E-3</v>
      </c>
    </row>
    <row r="280" spans="1:22" x14ac:dyDescent="0.2">
      <c r="A280" s="3" t="s">
        <v>235</v>
      </c>
      <c r="B280" s="21">
        <v>637.38727365603756</v>
      </c>
      <c r="C280" s="21">
        <v>382.82080900431743</v>
      </c>
      <c r="D280" s="21">
        <v>342.25663780750608</v>
      </c>
      <c r="E280" s="21">
        <v>290.43610634519376</v>
      </c>
      <c r="F280" s="21">
        <v>324.93326982132118</v>
      </c>
      <c r="G280" s="21">
        <v>277.53878165739962</v>
      </c>
      <c r="H280" s="21">
        <v>125.70309906</v>
      </c>
      <c r="I280" s="16">
        <f t="shared" si="68"/>
        <v>6.9262795742252824E-3</v>
      </c>
      <c r="J280" s="16">
        <f t="shared" si="69"/>
        <v>7.5099765119658575E-3</v>
      </c>
      <c r="K280" s="16">
        <f t="shared" si="70"/>
        <v>4.463075250096365E-3</v>
      </c>
      <c r="L280" s="16">
        <f t="shared" si="71"/>
        <v>3.9794071320202167E-3</v>
      </c>
      <c r="M280" s="16">
        <f t="shared" si="72"/>
        <v>3.2930214919246717E-3</v>
      </c>
      <c r="N280" s="16">
        <f t="shared" si="84"/>
        <v>4.0728715988556782E-3</v>
      </c>
      <c r="O280" s="16">
        <f t="shared" si="67"/>
        <v>3.632503035813884E-3</v>
      </c>
      <c r="P280" s="17">
        <f t="shared" si="75"/>
        <v>6.6363499382494397E-3</v>
      </c>
      <c r="Q280" s="17">
        <f t="shared" si="76"/>
        <v>5.7185165576426117E-3</v>
      </c>
      <c r="R280" s="17">
        <f t="shared" si="77"/>
        <v>4.1811705833898457E-3</v>
      </c>
      <c r="S280" s="17">
        <f t="shared" si="78"/>
        <v>4.3851776812897812E-3</v>
      </c>
      <c r="T280" s="17">
        <f t="shared" si="79"/>
        <v>4.0252271062758685E-3</v>
      </c>
      <c r="U280" s="17">
        <f t="shared" si="80"/>
        <v>4.6093382210738347E-3</v>
      </c>
      <c r="V280" s="17">
        <f t="shared" si="81"/>
        <v>2.0702697197243955E-3</v>
      </c>
    </row>
    <row r="281" spans="1:22" x14ac:dyDescent="0.2">
      <c r="A281" s="3" t="s">
        <v>236</v>
      </c>
      <c r="B281" s="21">
        <v>641.83590133355949</v>
      </c>
      <c r="C281" s="21">
        <v>385.37244899888805</v>
      </c>
      <c r="D281" s="21">
        <v>343.85216101069875</v>
      </c>
      <c r="E281" s="21">
        <v>291.59922357644291</v>
      </c>
      <c r="F281" s="21">
        <v>326.12722686980737</v>
      </c>
      <c r="G281" s="21">
        <v>278.64542874651721</v>
      </c>
      <c r="H281" s="21">
        <v>126.76716450000001</v>
      </c>
      <c r="I281" s="16">
        <f t="shared" si="68"/>
        <v>6.9794736440291771E-3</v>
      </c>
      <c r="J281" s="16">
        <f t="shared" si="69"/>
        <v>6.6653638844952233E-3</v>
      </c>
      <c r="K281" s="16">
        <f t="shared" si="70"/>
        <v>4.6617743147761327E-3</v>
      </c>
      <c r="L281" s="16">
        <f t="shared" si="71"/>
        <v>4.0047267052490338E-3</v>
      </c>
      <c r="M281" s="16">
        <f t="shared" si="72"/>
        <v>3.6744684505306186E-3</v>
      </c>
      <c r="N281" s="16">
        <f t="shared" si="84"/>
        <v>3.9873601898406325E-3</v>
      </c>
      <c r="O281" s="16">
        <f t="shared" si="67"/>
        <v>8.4649101570050608E-3</v>
      </c>
      <c r="P281" s="17">
        <f t="shared" si="75"/>
        <v>6.586658028405838E-3</v>
      </c>
      <c r="Q281" s="17">
        <f t="shared" si="76"/>
        <v>5.7874902572242022E-3</v>
      </c>
      <c r="R281" s="17">
        <f t="shared" si="77"/>
        <v>4.2351112800822861E-3</v>
      </c>
      <c r="S281" s="17">
        <f t="shared" si="78"/>
        <v>4.2496421967896944E-3</v>
      </c>
      <c r="T281" s="17">
        <f t="shared" si="79"/>
        <v>4.0651053978721253E-3</v>
      </c>
      <c r="U281" s="17">
        <f t="shared" si="80"/>
        <v>4.4489151878378819E-3</v>
      </c>
      <c r="V281" s="17">
        <f t="shared" si="81"/>
        <v>2.5203565048852682E-3</v>
      </c>
    </row>
    <row r="282" spans="1:22" x14ac:dyDescent="0.2">
      <c r="A282" s="3" t="s">
        <v>237</v>
      </c>
      <c r="B282" s="21">
        <v>645.6964678954597</v>
      </c>
      <c r="C282" s="21">
        <v>387.6966080895379</v>
      </c>
      <c r="D282" s="21">
        <v>344.33393366814806</v>
      </c>
      <c r="E282" s="21">
        <v>292.71664963341067</v>
      </c>
      <c r="F282" s="21">
        <v>326.96032248532123</v>
      </c>
      <c r="G282" s="21">
        <v>279.72781318723094</v>
      </c>
      <c r="H282" s="21">
        <v>126.67394892999999</v>
      </c>
      <c r="I282" s="16">
        <f t="shared" si="68"/>
        <v>6.0148809904198445E-3</v>
      </c>
      <c r="J282" s="16">
        <f t="shared" si="69"/>
        <v>6.030942525049484E-3</v>
      </c>
      <c r="K282" s="16">
        <f t="shared" si="70"/>
        <v>1.4011040559792269E-3</v>
      </c>
      <c r="L282" s="16">
        <f t="shared" si="71"/>
        <v>3.8320611531903639E-3</v>
      </c>
      <c r="M282" s="16">
        <f t="shared" si="72"/>
        <v>2.5545110830210863E-3</v>
      </c>
      <c r="N282" s="16">
        <f t="shared" si="84"/>
        <v>3.8844507357713226E-3</v>
      </c>
      <c r="O282" s="16">
        <f t="shared" si="67"/>
        <v>-7.353289818201491E-4</v>
      </c>
      <c r="P282" s="17">
        <f t="shared" si="75"/>
        <v>6.3839103548526772E-3</v>
      </c>
      <c r="Q282" s="17">
        <f t="shared" si="76"/>
        <v>5.8434189345187007E-3</v>
      </c>
      <c r="R282" s="17">
        <f t="shared" si="77"/>
        <v>3.9626939788487258E-3</v>
      </c>
      <c r="S282" s="17">
        <f t="shared" si="78"/>
        <v>4.2301832478635797E-3</v>
      </c>
      <c r="T282" s="17">
        <f t="shared" si="79"/>
        <v>3.9622794633992486E-3</v>
      </c>
      <c r="U282" s="17">
        <f t="shared" si="80"/>
        <v>4.2816584379373511E-3</v>
      </c>
      <c r="V282" s="17">
        <f t="shared" si="81"/>
        <v>2.2834017905737276E-3</v>
      </c>
    </row>
    <row r="283" spans="1:22" x14ac:dyDescent="0.2">
      <c r="A283" s="3" t="s">
        <v>238</v>
      </c>
      <c r="B283" s="21">
        <v>650.92743478068178</v>
      </c>
      <c r="C283" s="21">
        <v>390.38620432585827</v>
      </c>
      <c r="D283" s="21">
        <v>345.43631730060247</v>
      </c>
      <c r="E283" s="21">
        <v>293.93899708464943</v>
      </c>
      <c r="F283" s="21">
        <v>328.25277833668798</v>
      </c>
      <c r="G283" s="21">
        <v>281.03251463549952</v>
      </c>
      <c r="H283" s="21">
        <v>128.74102056999999</v>
      </c>
      <c r="I283" s="16">
        <f t="shared" si="68"/>
        <v>8.1012784571542432E-3</v>
      </c>
      <c r="J283" s="16">
        <f t="shared" si="69"/>
        <v>6.9373736581652308E-3</v>
      </c>
      <c r="K283" s="16">
        <f t="shared" si="70"/>
        <v>3.2014957710117167E-3</v>
      </c>
      <c r="L283" s="16">
        <f t="shared" si="71"/>
        <v>4.1758726494362085E-3</v>
      </c>
      <c r="M283" s="16">
        <f t="shared" si="72"/>
        <v>3.9529440194529348E-3</v>
      </c>
      <c r="N283" s="16">
        <f t="shared" si="84"/>
        <v>4.6641820611356549E-3</v>
      </c>
      <c r="O283" s="16">
        <f t="shared" si="67"/>
        <v>1.6318048481635778E-2</v>
      </c>
      <c r="P283" s="17">
        <f t="shared" si="75"/>
        <v>6.3165591774964136E-3</v>
      </c>
      <c r="Q283" s="17">
        <f t="shared" si="76"/>
        <v>5.9088404511077851E-3</v>
      </c>
      <c r="R283" s="17">
        <f t="shared" si="77"/>
        <v>3.7112584877692042E-3</v>
      </c>
      <c r="S283" s="17">
        <f t="shared" si="78"/>
        <v>4.1190986837763028E-3</v>
      </c>
      <c r="T283" s="17">
        <f t="shared" si="79"/>
        <v>3.946979755027019E-3</v>
      </c>
      <c r="U283" s="17">
        <f t="shared" si="80"/>
        <v>4.23373687264849E-3</v>
      </c>
      <c r="V283" s="17">
        <f t="shared" si="81"/>
        <v>4.0749551775445753E-3</v>
      </c>
    </row>
    <row r="284" spans="1:22" x14ac:dyDescent="0.2">
      <c r="A284" s="3" t="s">
        <v>239</v>
      </c>
      <c r="B284" s="21">
        <v>655.22805330308802</v>
      </c>
      <c r="C284" s="21">
        <v>392.52974691829496</v>
      </c>
      <c r="D284" s="21">
        <v>345.99175396315701</v>
      </c>
      <c r="E284" s="21">
        <v>294.99970587459063</v>
      </c>
      <c r="F284" s="21">
        <v>329.02298588197169</v>
      </c>
      <c r="G284" s="21">
        <v>282.31864248782949</v>
      </c>
      <c r="H284" s="21">
        <v>129.06747504000001</v>
      </c>
      <c r="I284" s="16">
        <f t="shared" si="68"/>
        <v>6.6069092998903246E-3</v>
      </c>
      <c r="J284" s="16">
        <f t="shared" si="69"/>
        <v>5.490825671307425E-3</v>
      </c>
      <c r="K284" s="16">
        <f t="shared" si="70"/>
        <v>1.6079278140033963E-3</v>
      </c>
      <c r="L284" s="16">
        <f t="shared" si="71"/>
        <v>3.6086017862942362E-3</v>
      </c>
      <c r="M284" s="16">
        <f t="shared" si="72"/>
        <v>2.3463854569228076E-3</v>
      </c>
      <c r="N284" s="16">
        <f t="shared" ref="N284:N308" si="85">(+G284-G283)/G283</f>
        <v>4.5764379043402954E-3</v>
      </c>
      <c r="O284" s="16">
        <f t="shared" si="67"/>
        <v>2.5357455499004193E-3</v>
      </c>
      <c r="P284" s="17">
        <f t="shared" si="75"/>
        <v>6.47850743632742E-3</v>
      </c>
      <c r="Q284" s="17">
        <f t="shared" si="76"/>
        <v>6.0948022558528431E-3</v>
      </c>
      <c r="R284" s="17">
        <f t="shared" si="77"/>
        <v>3.5071563289227514E-3</v>
      </c>
      <c r="S284" s="17">
        <f t="shared" si="78"/>
        <v>4.0570288192749845E-3</v>
      </c>
      <c r="T284" s="17">
        <f t="shared" si="79"/>
        <v>3.822545587101094E-3</v>
      </c>
      <c r="U284" s="17">
        <f t="shared" si="80"/>
        <v>4.2582034786263394E-3</v>
      </c>
      <c r="V284" s="17">
        <f t="shared" si="81"/>
        <v>3.688847574997961E-3</v>
      </c>
    </row>
    <row r="285" spans="1:22" x14ac:dyDescent="0.2">
      <c r="A285" s="3" t="s">
        <v>240</v>
      </c>
      <c r="B285" s="21">
        <v>659.35031820449024</v>
      </c>
      <c r="C285" s="21">
        <v>395.11369158970291</v>
      </c>
      <c r="D285" s="21">
        <v>346.82887386776599</v>
      </c>
      <c r="E285" s="21">
        <v>296.12717648872547</v>
      </c>
      <c r="F285" s="21">
        <v>330.42968005572686</v>
      </c>
      <c r="G285" s="21">
        <v>283.65442375063401</v>
      </c>
      <c r="H285" s="21">
        <v>128.25128013</v>
      </c>
      <c r="I285" s="16">
        <f t="shared" si="68"/>
        <v>6.2913437247098256E-3</v>
      </c>
      <c r="J285" s="16">
        <f t="shared" si="69"/>
        <v>6.5827996265103352E-3</v>
      </c>
      <c r="K285" s="16">
        <f t="shared" si="70"/>
        <v>2.4194793518059498E-3</v>
      </c>
      <c r="L285" s="16">
        <f t="shared" si="71"/>
        <v>3.8219380958099767E-3</v>
      </c>
      <c r="M285" s="16">
        <f t="shared" si="72"/>
        <v>4.2753674792185628E-3</v>
      </c>
      <c r="N285" s="16">
        <f t="shared" si="85"/>
        <v>4.7314667250927325E-3</v>
      </c>
      <c r="O285" s="16">
        <f t="shared" si="67"/>
        <v>-6.3237845921062285E-3</v>
      </c>
      <c r="P285" s="17">
        <f t="shared" si="75"/>
        <v>6.7449895311710644E-3</v>
      </c>
      <c r="Q285" s="17">
        <f t="shared" si="76"/>
        <v>6.342871722836812E-3</v>
      </c>
      <c r="R285" s="17">
        <f t="shared" si="77"/>
        <v>3.6231161725683064E-3</v>
      </c>
      <c r="S285" s="17">
        <f t="shared" si="78"/>
        <v>4.0747423036252544E-3</v>
      </c>
      <c r="T285" s="17">
        <f t="shared" si="79"/>
        <v>3.9528164898551352E-3</v>
      </c>
      <c r="U285" s="17">
        <f t="shared" si="80"/>
        <v>4.3962020207597629E-3</v>
      </c>
      <c r="V285" s="17">
        <f t="shared" si="81"/>
        <v>2.3126641530195114E-3</v>
      </c>
    </row>
    <row r="286" spans="1:22" x14ac:dyDescent="0.2">
      <c r="A286" s="3" t="s">
        <v>241</v>
      </c>
      <c r="B286" s="21">
        <v>665.03317598014121</v>
      </c>
      <c r="C286" s="21">
        <v>397.61738524336272</v>
      </c>
      <c r="D286" s="21">
        <v>349.07195347020104</v>
      </c>
      <c r="E286" s="21">
        <v>297.41986829530441</v>
      </c>
      <c r="F286" s="21">
        <v>331.7129317356443</v>
      </c>
      <c r="G286" s="21">
        <v>285.07871691122222</v>
      </c>
      <c r="H286" s="21">
        <v>129.57616777000001</v>
      </c>
      <c r="I286" s="16">
        <f t="shared" si="68"/>
        <v>8.6188746994560438E-3</v>
      </c>
      <c r="J286" s="16">
        <f t="shared" si="69"/>
        <v>6.3366410907868881E-3</v>
      </c>
      <c r="K286" s="16">
        <f t="shared" si="70"/>
        <v>6.4673958007609696E-3</v>
      </c>
      <c r="L286" s="16">
        <f t="shared" si="71"/>
        <v>4.3653264854202284E-3</v>
      </c>
      <c r="M286" s="16">
        <f t="shared" si="72"/>
        <v>3.8835847908729668E-3</v>
      </c>
      <c r="N286" s="16">
        <f t="shared" si="85"/>
        <v>5.0212266805340902E-3</v>
      </c>
      <c r="O286" s="16">
        <f t="shared" si="67"/>
        <v>1.0330404801083168E-2</v>
      </c>
      <c r="P286" s="17">
        <f t="shared" si="75"/>
        <v>6.9718050832742124E-3</v>
      </c>
      <c r="Q286" s="17">
        <f t="shared" si="76"/>
        <v>6.4303625680987376E-3</v>
      </c>
      <c r="R286" s="17">
        <f t="shared" si="77"/>
        <v>3.7073043593232806E-3</v>
      </c>
      <c r="S286" s="17">
        <f t="shared" si="78"/>
        <v>3.9732973912905032E-3</v>
      </c>
      <c r="T286" s="17">
        <f t="shared" si="79"/>
        <v>3.8890860742596713E-3</v>
      </c>
      <c r="U286" s="17">
        <f t="shared" si="80"/>
        <v>4.4625998145282125E-3</v>
      </c>
      <c r="V286" s="17">
        <f t="shared" si="81"/>
        <v>3.6252688257590142E-3</v>
      </c>
    </row>
    <row r="287" spans="1:22" x14ac:dyDescent="0.2">
      <c r="A287" s="3" t="s">
        <v>242</v>
      </c>
      <c r="B287" s="21">
        <v>669.68756725481705</v>
      </c>
      <c r="C287" s="21">
        <v>400.68543130753795</v>
      </c>
      <c r="D287" s="21">
        <v>351.38687368603161</v>
      </c>
      <c r="E287" s="21">
        <v>299.03974935439595</v>
      </c>
      <c r="F287" s="21">
        <v>333.77498737762221</v>
      </c>
      <c r="G287" s="21">
        <v>286.63451035576759</v>
      </c>
      <c r="H287" s="21">
        <v>129.74715372</v>
      </c>
      <c r="I287" s="16">
        <f t="shared" si="68"/>
        <v>6.9987354658150643E-3</v>
      </c>
      <c r="J287" s="16">
        <f t="shared" si="69"/>
        <v>7.7160762532992103E-3</v>
      </c>
      <c r="K287" s="16">
        <f t="shared" si="70"/>
        <v>6.6316419661260019E-3</v>
      </c>
      <c r="L287" s="16">
        <f t="shared" si="71"/>
        <v>5.4464453514019469E-3</v>
      </c>
      <c r="M287" s="16">
        <f t="shared" si="72"/>
        <v>6.2163860516033283E-3</v>
      </c>
      <c r="N287" s="16">
        <f t="shared" si="85"/>
        <v>5.4574170299421894E-3</v>
      </c>
      <c r="O287" s="16">
        <f t="shared" si="67"/>
        <v>1.3195786921518704E-3</v>
      </c>
      <c r="P287" s="17">
        <f t="shared" si="75"/>
        <v>7.0177703348755739E-3</v>
      </c>
      <c r="Q287" s="17">
        <f t="shared" si="76"/>
        <v>6.7245045597962754E-3</v>
      </c>
      <c r="R287" s="17">
        <f t="shared" si="77"/>
        <v>3.9290227056997884E-3</v>
      </c>
      <c r="S287" s="17">
        <f t="shared" si="78"/>
        <v>4.0583547641055958E-3</v>
      </c>
      <c r="T287" s="17">
        <f t="shared" si="79"/>
        <v>4.1142921024722749E-3</v>
      </c>
      <c r="U287" s="17">
        <f t="shared" si="80"/>
        <v>4.5468184059916398E-3</v>
      </c>
      <c r="V287" s="17">
        <f t="shared" si="81"/>
        <v>3.9076705639260008E-3</v>
      </c>
    </row>
    <row r="288" spans="1:22" x14ac:dyDescent="0.2">
      <c r="A288" s="3" t="s">
        <v>243</v>
      </c>
      <c r="B288" s="21">
        <v>673.58797466840463</v>
      </c>
      <c r="C288" s="21">
        <v>403.744959227717</v>
      </c>
      <c r="D288" s="21">
        <v>353.13958197561141</v>
      </c>
      <c r="E288" s="21">
        <v>300.80530486416876</v>
      </c>
      <c r="F288" s="21">
        <v>336.05802629194096</v>
      </c>
      <c r="G288" s="21">
        <v>288.28428868743538</v>
      </c>
      <c r="H288" s="21">
        <v>130.78066118999999</v>
      </c>
      <c r="I288" s="16">
        <f t="shared" si="68"/>
        <v>5.8242195380393885E-3</v>
      </c>
      <c r="J288" s="16">
        <f t="shared" si="69"/>
        <v>7.6357353702505145E-3</v>
      </c>
      <c r="K288" s="16">
        <f t="shared" si="70"/>
        <v>4.9879731453653167E-3</v>
      </c>
      <c r="L288" s="16">
        <f t="shared" si="71"/>
        <v>5.9040830310502519E-3</v>
      </c>
      <c r="M288" s="16">
        <f t="shared" si="72"/>
        <v>6.8400539305115615E-3</v>
      </c>
      <c r="N288" s="16">
        <f t="shared" si="85"/>
        <v>5.7556863254885219E-3</v>
      </c>
      <c r="O288" s="16">
        <f t="shared" si="67"/>
        <v>7.9655502287961037E-3</v>
      </c>
      <c r="P288" s="17">
        <f t="shared" si="75"/>
        <v>6.8650098354900296E-3</v>
      </c>
      <c r="Q288" s="17">
        <f t="shared" si="76"/>
        <v>6.8408936217296441E-3</v>
      </c>
      <c r="R288" s="17">
        <f t="shared" si="77"/>
        <v>3.9650141664589579E-3</v>
      </c>
      <c r="S288" s="17">
        <f t="shared" si="78"/>
        <v>4.221797872014924E-3</v>
      </c>
      <c r="T288" s="17">
        <f t="shared" si="79"/>
        <v>4.3376586106072656E-3</v>
      </c>
      <c r="U288" s="17">
        <f t="shared" si="80"/>
        <v>4.6146406762039545E-3</v>
      </c>
      <c r="V288" s="17">
        <f t="shared" si="81"/>
        <v>3.6485511709143138E-3</v>
      </c>
    </row>
    <row r="289" spans="1:22" x14ac:dyDescent="0.2">
      <c r="A289" s="3" t="s">
        <v>244</v>
      </c>
      <c r="B289" s="21">
        <v>677.27571513935163</v>
      </c>
      <c r="C289" s="21">
        <v>406.32078037364414</v>
      </c>
      <c r="D289" s="21">
        <v>355.28602882614763</v>
      </c>
      <c r="E289" s="21">
        <v>302.20620077826749</v>
      </c>
      <c r="F289" s="21">
        <v>338.2557654914973</v>
      </c>
      <c r="G289" s="21">
        <v>289.91993326598464</v>
      </c>
      <c r="H289" s="21">
        <v>130.67726168999999</v>
      </c>
      <c r="I289" s="16">
        <f t="shared" si="68"/>
        <v>5.47477183327451E-3</v>
      </c>
      <c r="J289" s="16">
        <f t="shared" si="69"/>
        <v>6.3798224276388855E-3</v>
      </c>
      <c r="K289" s="16">
        <f t="shared" si="70"/>
        <v>6.078182566021331E-3</v>
      </c>
      <c r="L289" s="16">
        <f t="shared" si="71"/>
        <v>4.6571516241421095E-3</v>
      </c>
      <c r="M289" s="16">
        <f t="shared" si="72"/>
        <v>6.5397610758063367E-3</v>
      </c>
      <c r="N289" s="16">
        <f t="shared" si="85"/>
        <v>5.6737208468639975E-3</v>
      </c>
      <c r="O289" s="16">
        <f t="shared" si="67"/>
        <v>-7.906329503088726E-4</v>
      </c>
      <c r="P289" s="17">
        <f t="shared" si="75"/>
        <v>6.7517060712315871E-3</v>
      </c>
      <c r="Q289" s="17">
        <f t="shared" si="76"/>
        <v>6.7949450009104273E-3</v>
      </c>
      <c r="R289" s="17">
        <f t="shared" si="77"/>
        <v>4.1287807592389784E-3</v>
      </c>
      <c r="S289" s="17">
        <f t="shared" si="78"/>
        <v>4.2744371568394397E-3</v>
      </c>
      <c r="T289" s="17">
        <f t="shared" si="79"/>
        <v>4.596197164390998E-3</v>
      </c>
      <c r="U289" s="17">
        <f t="shared" si="80"/>
        <v>4.71245276843667E-3</v>
      </c>
      <c r="V289" s="17">
        <f t="shared" si="81"/>
        <v>3.6718196158949455E-3</v>
      </c>
    </row>
    <row r="290" spans="1:22" x14ac:dyDescent="0.2">
      <c r="A290" s="3" t="s">
        <v>245</v>
      </c>
      <c r="B290" s="21">
        <v>681.6401541750779</v>
      </c>
      <c r="C290" s="21">
        <v>409.31035739321658</v>
      </c>
      <c r="D290" s="21">
        <v>357.11676262240502</v>
      </c>
      <c r="E290" s="21">
        <v>303.77353213244805</v>
      </c>
      <c r="F290" s="21">
        <v>339.91257290874984</v>
      </c>
      <c r="G290" s="21">
        <v>291.30674985134766</v>
      </c>
      <c r="H290" s="21">
        <v>131.88472886</v>
      </c>
      <c r="I290" s="16">
        <f t="shared" si="68"/>
        <v>6.4441097446233794E-3</v>
      </c>
      <c r="J290" s="16">
        <f t="shared" si="69"/>
        <v>7.3576768995749706E-3</v>
      </c>
      <c r="K290" s="16">
        <f t="shared" si="70"/>
        <v>5.1528448847427809E-3</v>
      </c>
      <c r="L290" s="16">
        <f t="shared" si="71"/>
        <v>5.1862977997944445E-3</v>
      </c>
      <c r="M290" s="16">
        <f t="shared" si="72"/>
        <v>4.8980906943157012E-3</v>
      </c>
      <c r="N290" s="16">
        <f t="shared" si="85"/>
        <v>4.783446828717011E-3</v>
      </c>
      <c r="O290" s="16">
        <f t="shared" si="67"/>
        <v>9.2400709533110893E-3</v>
      </c>
      <c r="P290" s="17">
        <f t="shared" si="75"/>
        <v>6.7139543946512044E-3</v>
      </c>
      <c r="Q290" s="17">
        <f t="shared" si="76"/>
        <v>6.8450699839726322E-3</v>
      </c>
      <c r="R290" s="17">
        <f t="shared" si="77"/>
        <v>4.2316729329203873E-3</v>
      </c>
      <c r="S290" s="17">
        <f t="shared" si="78"/>
        <v>4.4278990129627089E-3</v>
      </c>
      <c r="T290" s="17">
        <f t="shared" si="79"/>
        <v>4.4863490246624315E-3</v>
      </c>
      <c r="U290" s="17">
        <f t="shared" si="80"/>
        <v>4.7231319953289237E-3</v>
      </c>
      <c r="V290" s="17">
        <f t="shared" si="81"/>
        <v>4.6940630848258816E-3</v>
      </c>
    </row>
    <row r="291" spans="1:22" x14ac:dyDescent="0.2">
      <c r="A291" s="3" t="s">
        <v>246</v>
      </c>
      <c r="B291" s="21">
        <v>685.14875576188774</v>
      </c>
      <c r="C291" s="21">
        <v>412.20410735952441</v>
      </c>
      <c r="D291" s="21">
        <v>357.80862609115826</v>
      </c>
      <c r="E291" s="21">
        <v>305.4555895985971</v>
      </c>
      <c r="F291" s="21">
        <v>341.31972719968587</v>
      </c>
      <c r="G291" s="21">
        <v>292.71552168643984</v>
      </c>
      <c r="H291" s="21">
        <v>132.62860771000001</v>
      </c>
      <c r="I291" s="16">
        <f t="shared" si="68"/>
        <v>5.1472929892986737E-3</v>
      </c>
      <c r="J291" s="16">
        <f t="shared" si="69"/>
        <v>7.0698185717491318E-3</v>
      </c>
      <c r="K291" s="16">
        <f t="shared" si="70"/>
        <v>1.9373592649997711E-3</v>
      </c>
      <c r="L291" s="16">
        <f t="shared" si="71"/>
        <v>5.5372087697741039E-3</v>
      </c>
      <c r="M291" s="16">
        <f t="shared" si="72"/>
        <v>4.1397535810297542E-3</v>
      </c>
      <c r="N291" s="16">
        <f t="shared" si="85"/>
        <v>4.836042542134952E-3</v>
      </c>
      <c r="O291" s="16">
        <f t="shared" si="67"/>
        <v>5.6403713790826211E-3</v>
      </c>
      <c r="P291" s="17">
        <f t="shared" si="75"/>
        <v>6.6190141634113126E-3</v>
      </c>
      <c r="Q291" s="17">
        <f t="shared" si="76"/>
        <v>6.8094210408994301E-3</v>
      </c>
      <c r="R291" s="17">
        <f t="shared" si="77"/>
        <v>4.0841878488074128E-3</v>
      </c>
      <c r="S291" s="17">
        <f t="shared" si="78"/>
        <v>4.5432600486319278E-3</v>
      </c>
      <c r="T291" s="17">
        <f t="shared" si="79"/>
        <v>4.3845273421008616E-3</v>
      </c>
      <c r="U291" s="17">
        <f t="shared" si="80"/>
        <v>4.7870257890597562E-3</v>
      </c>
      <c r="V291" s="17">
        <f t="shared" si="81"/>
        <v>4.7997863962120609E-3</v>
      </c>
    </row>
    <row r="292" spans="1:22" x14ac:dyDescent="0.2">
      <c r="A292" s="3" t="s">
        <v>247</v>
      </c>
      <c r="B292" s="21">
        <v>689.2454400518244</v>
      </c>
      <c r="C292" s="21">
        <v>415.2721270110406</v>
      </c>
      <c r="D292" s="21">
        <v>359.3560482013898</v>
      </c>
      <c r="E292" s="21">
        <v>306.69836769650789</v>
      </c>
      <c r="F292" s="21">
        <v>342.63765512788842</v>
      </c>
      <c r="G292" s="21">
        <v>294.22403138241498</v>
      </c>
      <c r="H292" s="21">
        <v>132.71113226</v>
      </c>
      <c r="I292" s="16">
        <f t="shared" si="68"/>
        <v>5.9792625404115844E-3</v>
      </c>
      <c r="J292" s="16">
        <f t="shared" si="69"/>
        <v>7.4429623498153416E-3</v>
      </c>
      <c r="K292" s="16">
        <f t="shared" si="70"/>
        <v>4.3247199687055701E-3</v>
      </c>
      <c r="L292" s="16">
        <f t="shared" si="71"/>
        <v>4.0686048650932739E-3</v>
      </c>
      <c r="M292" s="16">
        <f t="shared" si="72"/>
        <v>3.8612708940538596E-3</v>
      </c>
      <c r="N292" s="16">
        <f t="shared" si="85"/>
        <v>5.1535008710302281E-3</v>
      </c>
      <c r="O292" s="16">
        <f t="shared" si="67"/>
        <v>6.2222284788235631E-4</v>
      </c>
      <c r="P292" s="17">
        <f t="shared" si="75"/>
        <v>6.5400960772601718E-3</v>
      </c>
      <c r="Q292" s="17">
        <f t="shared" si="76"/>
        <v>6.8038365273868856E-3</v>
      </c>
      <c r="R292" s="17">
        <f t="shared" si="77"/>
        <v>4.072658242024847E-3</v>
      </c>
      <c r="S292" s="17">
        <f t="shared" si="78"/>
        <v>4.5506931930546822E-3</v>
      </c>
      <c r="T292" s="17">
        <f t="shared" si="79"/>
        <v>4.4318814589449605E-3</v>
      </c>
      <c r="U292" s="17">
        <f t="shared" si="80"/>
        <v>4.8770782284076357E-3</v>
      </c>
      <c r="V292" s="17">
        <f t="shared" si="81"/>
        <v>4.5489297138844344E-3</v>
      </c>
    </row>
    <row r="293" spans="1:22" x14ac:dyDescent="0.2">
      <c r="A293" s="3" t="s">
        <v>248</v>
      </c>
      <c r="B293" s="21">
        <v>693.46379241968998</v>
      </c>
      <c r="C293" s="21">
        <v>418.38919042006887</v>
      </c>
      <c r="D293" s="21">
        <v>361.19753845456592</v>
      </c>
      <c r="E293" s="21">
        <v>308.29923702565986</v>
      </c>
      <c r="F293" s="21">
        <v>343.91363292624243</v>
      </c>
      <c r="G293" s="21">
        <v>295.8202475564168</v>
      </c>
      <c r="H293" s="21">
        <v>132.26876666999999</v>
      </c>
      <c r="I293" s="16">
        <f t="shared" si="68"/>
        <v>6.1202470451576715E-3</v>
      </c>
      <c r="J293" s="16">
        <f t="shared" si="69"/>
        <v>7.506074225264352E-3</v>
      </c>
      <c r="K293" s="16">
        <f t="shared" si="70"/>
        <v>5.1244170298314091E-3</v>
      </c>
      <c r="L293" s="16">
        <f t="shared" si="71"/>
        <v>5.2196864990690459E-3</v>
      </c>
      <c r="M293" s="16">
        <f t="shared" si="72"/>
        <v>3.7239859053954578E-3</v>
      </c>
      <c r="N293" s="16">
        <f t="shared" si="85"/>
        <v>5.4251726703015545E-3</v>
      </c>
      <c r="O293" s="16">
        <f t="shared" si="67"/>
        <v>-3.3332967812628664E-3</v>
      </c>
      <c r="P293" s="17">
        <f t="shared" si="75"/>
        <v>6.4684938606875452E-3</v>
      </c>
      <c r="Q293" s="17">
        <f t="shared" si="76"/>
        <v>6.8738957224509798E-3</v>
      </c>
      <c r="R293" s="17">
        <f t="shared" si="77"/>
        <v>4.1112118016127866E-3</v>
      </c>
      <c r="S293" s="17">
        <f t="shared" si="78"/>
        <v>4.651939842539682E-3</v>
      </c>
      <c r="T293" s="17">
        <f t="shared" si="79"/>
        <v>4.4360079135170307E-3</v>
      </c>
      <c r="U293" s="17">
        <f t="shared" si="80"/>
        <v>4.9968959351127124E-3</v>
      </c>
      <c r="V293" s="17">
        <f t="shared" si="81"/>
        <v>3.5657458023621064E-3</v>
      </c>
    </row>
    <row r="294" spans="1:22" x14ac:dyDescent="0.2">
      <c r="A294" s="3" t="s">
        <v>249</v>
      </c>
      <c r="B294" s="21">
        <v>698.33685131084633</v>
      </c>
      <c r="C294" s="21">
        <v>421.79170042163656</v>
      </c>
      <c r="D294" s="21">
        <v>363.36354576427709</v>
      </c>
      <c r="E294" s="21">
        <v>310.37243659469709</v>
      </c>
      <c r="F294" s="21">
        <v>346.7318523710565</v>
      </c>
      <c r="G294" s="21">
        <v>297.53320619959425</v>
      </c>
      <c r="H294" s="21">
        <v>132.14510378</v>
      </c>
      <c r="I294" s="16">
        <f t="shared" si="68"/>
        <v>7.0271280842982096E-3</v>
      </c>
      <c r="J294" s="16">
        <f t="shared" si="69"/>
        <v>8.1324041812636735E-3</v>
      </c>
      <c r="K294" s="16">
        <f t="shared" si="70"/>
        <v>5.9967388453939664E-3</v>
      </c>
      <c r="L294" s="16">
        <f t="shared" si="71"/>
        <v>6.7246341218310428E-3</v>
      </c>
      <c r="M294" s="16">
        <f t="shared" si="72"/>
        <v>8.1945557692343265E-3</v>
      </c>
      <c r="N294" s="16">
        <f t="shared" si="85"/>
        <v>5.790538873951691E-3</v>
      </c>
      <c r="O294" s="16">
        <f t="shared" si="67"/>
        <v>-9.3493644125767388E-4</v>
      </c>
      <c r="P294" s="17">
        <f t="shared" si="75"/>
        <v>6.5528477851774106E-3</v>
      </c>
      <c r="Q294" s="17">
        <f t="shared" si="76"/>
        <v>7.049017527135497E-3</v>
      </c>
      <c r="R294" s="17">
        <f t="shared" si="77"/>
        <v>4.4941813673973485E-3</v>
      </c>
      <c r="S294" s="17">
        <f t="shared" si="78"/>
        <v>4.892987589926406E-3</v>
      </c>
      <c r="T294" s="17">
        <f t="shared" si="79"/>
        <v>4.9060116373681332E-3</v>
      </c>
      <c r="U294" s="17">
        <f t="shared" si="80"/>
        <v>5.1557366132944102E-3</v>
      </c>
      <c r="V294" s="17">
        <f t="shared" si="81"/>
        <v>3.5491118474089804E-3</v>
      </c>
    </row>
    <row r="295" spans="1:22" x14ac:dyDescent="0.2">
      <c r="A295" s="3" t="s">
        <v>250</v>
      </c>
      <c r="B295" s="21">
        <v>703.94266701999402</v>
      </c>
      <c r="C295" s="21">
        <v>425.19859154956146</v>
      </c>
      <c r="D295" s="21">
        <v>365.06997487108811</v>
      </c>
      <c r="E295" s="21">
        <v>311.99757378990819</v>
      </c>
      <c r="F295" s="21">
        <v>348.09314302505436</v>
      </c>
      <c r="G295" s="21">
        <v>299.40774244037618</v>
      </c>
      <c r="H295" s="21">
        <v>131.19749444999999</v>
      </c>
      <c r="I295" s="16">
        <f t="shared" si="68"/>
        <v>8.0273806238708861E-3</v>
      </c>
      <c r="J295" s="16">
        <f t="shared" si="69"/>
        <v>8.0771886324914784E-3</v>
      </c>
      <c r="K295" s="16">
        <f t="shared" si="70"/>
        <v>4.696203366305815E-3</v>
      </c>
      <c r="L295" s="16">
        <f t="shared" si="71"/>
        <v>5.2360873698758803E-3</v>
      </c>
      <c r="M295" s="16">
        <f t="shared" si="72"/>
        <v>3.9260617237468695E-3</v>
      </c>
      <c r="N295" s="16">
        <f t="shared" si="85"/>
        <v>6.3002589348781467E-3</v>
      </c>
      <c r="O295" s="16">
        <f t="shared" si="67"/>
        <v>-7.1709757145268175E-3</v>
      </c>
      <c r="P295" s="17">
        <f t="shared" si="75"/>
        <v>6.5466896324037974E-3</v>
      </c>
      <c r="Q295" s="17">
        <f t="shared" si="76"/>
        <v>7.1440021083293498E-3</v>
      </c>
      <c r="R295" s="17">
        <f t="shared" si="77"/>
        <v>4.6187403336718563E-3</v>
      </c>
      <c r="S295" s="17">
        <f t="shared" si="78"/>
        <v>4.9813388166297119E-3</v>
      </c>
      <c r="T295" s="17">
        <f t="shared" si="79"/>
        <v>4.9037714460592949E-3</v>
      </c>
      <c r="U295" s="17">
        <f t="shared" si="80"/>
        <v>5.2920763527729503E-3</v>
      </c>
      <c r="V295" s="17">
        <f t="shared" si="81"/>
        <v>1.5916931643954306E-3</v>
      </c>
    </row>
    <row r="296" spans="1:22" x14ac:dyDescent="0.2">
      <c r="A296" s="3" t="s">
        <v>251</v>
      </c>
      <c r="B296" s="21">
        <v>709.46750457615826</v>
      </c>
      <c r="C296" s="21">
        <v>429.34991553084859</v>
      </c>
      <c r="D296" s="21">
        <v>367.40585095023681</v>
      </c>
      <c r="E296" s="21">
        <v>313.39978666271446</v>
      </c>
      <c r="F296" s="21">
        <v>349.80159251786006</v>
      </c>
      <c r="G296" s="21">
        <v>300.94955661779596</v>
      </c>
      <c r="H296" s="21">
        <v>129.29168382</v>
      </c>
      <c r="I296" s="16">
        <f t="shared" si="68"/>
        <v>7.848419786163241E-3</v>
      </c>
      <c r="J296" s="16">
        <f t="shared" si="69"/>
        <v>9.763259013061085E-3</v>
      </c>
      <c r="K296" s="16">
        <f t="shared" si="70"/>
        <v>6.398433834427327E-3</v>
      </c>
      <c r="L296" s="16">
        <f t="shared" si="71"/>
        <v>4.4943069773692888E-3</v>
      </c>
      <c r="M296" s="16">
        <f t="shared" si="72"/>
        <v>4.9080239787507992E-3</v>
      </c>
      <c r="N296" s="16">
        <f t="shared" si="85"/>
        <v>5.1495467847723284E-3</v>
      </c>
      <c r="O296" s="16">
        <f t="shared" si="67"/>
        <v>-1.452627306633744E-2</v>
      </c>
      <c r="P296" s="17">
        <f t="shared" si="75"/>
        <v>6.6501488395932064E-3</v>
      </c>
      <c r="Q296" s="17">
        <f t="shared" si="76"/>
        <v>7.500038220142155E-3</v>
      </c>
      <c r="R296" s="17">
        <f t="shared" si="77"/>
        <v>5.0179491687071844E-3</v>
      </c>
      <c r="S296" s="17">
        <f t="shared" si="78"/>
        <v>5.0551475825526323E-3</v>
      </c>
      <c r="T296" s="17">
        <f t="shared" si="79"/>
        <v>5.1172413228782942E-3</v>
      </c>
      <c r="U296" s="17">
        <f t="shared" si="80"/>
        <v>5.3398354261422866E-3</v>
      </c>
      <c r="V296" s="17">
        <f t="shared" si="81"/>
        <v>1.6985827970894267E-4</v>
      </c>
    </row>
    <row r="297" spans="1:22" x14ac:dyDescent="0.2">
      <c r="A297" s="3" t="s">
        <v>252</v>
      </c>
      <c r="B297" s="21">
        <v>714.45630616311848</v>
      </c>
      <c r="C297" s="21">
        <v>432.66589707417751</v>
      </c>
      <c r="D297" s="21">
        <v>368.70639256957344</v>
      </c>
      <c r="E297" s="21">
        <v>313.97609588780392</v>
      </c>
      <c r="F297" s="21">
        <v>351.51527413111239</v>
      </c>
      <c r="G297" s="21">
        <v>302.24964967227947</v>
      </c>
      <c r="H297" s="21">
        <v>127.67206192</v>
      </c>
      <c r="I297" s="16">
        <f t="shared" si="68"/>
        <v>7.031754879232379E-3</v>
      </c>
      <c r="J297" s="16">
        <f t="shared" si="69"/>
        <v>7.7232611988033916E-3</v>
      </c>
      <c r="K297" s="16">
        <f t="shared" si="70"/>
        <v>3.5397956128705712E-3</v>
      </c>
      <c r="L297" s="16">
        <f t="shared" si="71"/>
        <v>1.8388947587564658E-3</v>
      </c>
      <c r="M297" s="16">
        <f t="shared" si="72"/>
        <v>4.899010324445098E-3</v>
      </c>
      <c r="N297" s="16">
        <f t="shared" si="85"/>
        <v>4.3199699946214623E-3</v>
      </c>
      <c r="O297" s="16">
        <f t="shared" si="67"/>
        <v>-1.2526883803716546E-2</v>
      </c>
      <c r="P297" s="17">
        <f t="shared" si="75"/>
        <v>6.7118497691367532E-3</v>
      </c>
      <c r="Q297" s="17">
        <f t="shared" si="76"/>
        <v>7.59507668449991E-3</v>
      </c>
      <c r="R297" s="17">
        <f t="shared" si="77"/>
        <v>5.1113088571292358E-3</v>
      </c>
      <c r="S297" s="17">
        <f t="shared" si="78"/>
        <v>4.889893971131507E-3</v>
      </c>
      <c r="T297" s="17">
        <f t="shared" si="79"/>
        <v>5.1692115599805055E-3</v>
      </c>
      <c r="U297" s="17">
        <f t="shared" si="80"/>
        <v>5.3055440319363482E-3</v>
      </c>
      <c r="V297" s="17">
        <f t="shared" si="81"/>
        <v>-3.4706665459191744E-4</v>
      </c>
    </row>
    <row r="298" spans="1:22" x14ac:dyDescent="0.2">
      <c r="A298" s="3" t="s">
        <v>253</v>
      </c>
      <c r="B298" s="21">
        <v>719.63801134948494</v>
      </c>
      <c r="C298" s="21">
        <v>435.74377241876289</v>
      </c>
      <c r="D298" s="21">
        <v>368.93811340581129</v>
      </c>
      <c r="E298" s="21">
        <v>313.97917560774761</v>
      </c>
      <c r="F298" s="21">
        <v>352.86989271332368</v>
      </c>
      <c r="G298" s="21">
        <v>303.13823566570773</v>
      </c>
      <c r="H298" s="21">
        <v>126.65305763000001</v>
      </c>
      <c r="I298" s="16">
        <f t="shared" si="68"/>
        <v>7.252655119238902E-3</v>
      </c>
      <c r="J298" s="16">
        <f t="shared" si="69"/>
        <v>7.1137461154182425E-3</v>
      </c>
      <c r="K298" s="16">
        <f t="shared" si="70"/>
        <v>6.2846980933244957E-4</v>
      </c>
      <c r="L298" s="16">
        <f t="shared" si="71"/>
        <v>9.8087720180622543E-6</v>
      </c>
      <c r="M298" s="16">
        <f t="shared" si="72"/>
        <v>3.8536549672263335E-3</v>
      </c>
      <c r="N298" s="16">
        <f t="shared" si="85"/>
        <v>2.9399074387405203E-3</v>
      </c>
      <c r="O298" s="16">
        <f t="shared" si="67"/>
        <v>-7.9814195421901435E-3</v>
      </c>
      <c r="P298" s="17">
        <f t="shared" si="75"/>
        <v>6.5979981374519915E-3</v>
      </c>
      <c r="Q298" s="17">
        <f t="shared" si="76"/>
        <v>7.6598354365525236E-3</v>
      </c>
      <c r="R298" s="17">
        <f t="shared" si="77"/>
        <v>4.6247316911768597E-3</v>
      </c>
      <c r="S298" s="17">
        <f t="shared" si="78"/>
        <v>4.526934161681327E-3</v>
      </c>
      <c r="T298" s="17">
        <f t="shared" si="79"/>
        <v>5.1667174080099526E-3</v>
      </c>
      <c r="U298" s="17">
        <f t="shared" si="80"/>
        <v>5.1321007617868833E-3</v>
      </c>
      <c r="V298" s="17">
        <f t="shared" si="81"/>
        <v>-1.8730520165313597E-3</v>
      </c>
    </row>
    <row r="299" spans="1:22" x14ac:dyDescent="0.2">
      <c r="A299" s="3" t="s">
        <v>254</v>
      </c>
      <c r="B299" s="21">
        <v>724.6959831474519</v>
      </c>
      <c r="C299" s="21">
        <v>438.4246431314055</v>
      </c>
      <c r="D299" s="21">
        <v>368.61277573112437</v>
      </c>
      <c r="E299" s="21">
        <v>313.73879377625769</v>
      </c>
      <c r="F299" s="21">
        <v>354.08169835285059</v>
      </c>
      <c r="G299" s="21">
        <v>303.78814886158909</v>
      </c>
      <c r="H299" s="21">
        <v>125.11378752</v>
      </c>
      <c r="I299" s="16">
        <f t="shared" si="68"/>
        <v>7.0284944905593706E-3</v>
      </c>
      <c r="J299" s="16">
        <f t="shared" si="69"/>
        <v>6.152401668901462E-3</v>
      </c>
      <c r="K299" s="16">
        <f t="shared" si="70"/>
        <v>-8.8182180930997361E-4</v>
      </c>
      <c r="L299" s="16">
        <f t="shared" si="71"/>
        <v>-7.6559800829027053E-4</v>
      </c>
      <c r="M299" s="16">
        <f t="shared" si="72"/>
        <v>3.4341429080530892E-3</v>
      </c>
      <c r="N299" s="16">
        <f t="shared" si="85"/>
        <v>2.1439499192641397E-3</v>
      </c>
      <c r="O299" s="16">
        <f t="shared" si="67"/>
        <v>-1.2153438209891275E-2</v>
      </c>
      <c r="P299" s="17">
        <f t="shared" si="75"/>
        <v>6.6004780561806824E-3</v>
      </c>
      <c r="Q299" s="17">
        <f t="shared" si="76"/>
        <v>7.5295292211860444E-3</v>
      </c>
      <c r="R299" s="17">
        <f t="shared" si="77"/>
        <v>3.9986097098905276E-3</v>
      </c>
      <c r="S299" s="17">
        <f t="shared" si="78"/>
        <v>4.0092638817069747E-3</v>
      </c>
      <c r="T299" s="17">
        <f t="shared" si="79"/>
        <v>4.9348638127140994E-3</v>
      </c>
      <c r="U299" s="17">
        <f t="shared" si="80"/>
        <v>4.8559785025637132E-3</v>
      </c>
      <c r="V299" s="17">
        <f t="shared" si="81"/>
        <v>-2.9958034250349552E-3</v>
      </c>
    </row>
    <row r="300" spans="1:22" x14ac:dyDescent="0.2">
      <c r="A300" s="3" t="s">
        <v>255</v>
      </c>
      <c r="B300" s="21">
        <v>729.38612124933843</v>
      </c>
      <c r="C300" s="21">
        <v>441.94964733859257</v>
      </c>
      <c r="D300" s="21">
        <v>369.94081113554864</v>
      </c>
      <c r="E300" s="21">
        <v>313.56799405966416</v>
      </c>
      <c r="F300" s="21">
        <v>355.10000325412057</v>
      </c>
      <c r="G300" s="21">
        <v>304.64137340000855</v>
      </c>
      <c r="H300" s="21">
        <v>126.06221865000001</v>
      </c>
      <c r="I300" s="16">
        <f t="shared" si="68"/>
        <v>6.4718698750290196E-3</v>
      </c>
      <c r="J300" s="16">
        <f t="shared" si="69"/>
        <v>8.0401598368423505E-3</v>
      </c>
      <c r="K300" s="16">
        <f t="shared" si="70"/>
        <v>3.6027926644435489E-3</v>
      </c>
      <c r="L300" s="16">
        <f t="shared" si="71"/>
        <v>-5.4440101122891691E-4</v>
      </c>
      <c r="M300" s="16">
        <f t="shared" si="72"/>
        <v>2.8759037984934393E-3</v>
      </c>
      <c r="N300" s="16">
        <f t="shared" si="85"/>
        <v>2.8086169312950952E-3</v>
      </c>
      <c r="O300" s="16">
        <f t="shared" si="67"/>
        <v>7.5805484655189744E-3</v>
      </c>
      <c r="P300" s="17">
        <f t="shared" si="75"/>
        <v>6.6544489175964852E-3</v>
      </c>
      <c r="Q300" s="17">
        <f t="shared" si="76"/>
        <v>7.5632312600686985E-3</v>
      </c>
      <c r="R300" s="17">
        <f t="shared" si="77"/>
        <v>3.8831780031470474E-3</v>
      </c>
      <c r="S300" s="17">
        <f t="shared" si="78"/>
        <v>3.4718902115170448E-3</v>
      </c>
      <c r="T300" s="17">
        <f t="shared" si="79"/>
        <v>4.6045179683792551E-3</v>
      </c>
      <c r="U300" s="17">
        <f t="shared" si="80"/>
        <v>4.6103893863809267E-3</v>
      </c>
      <c r="V300" s="17">
        <f t="shared" si="81"/>
        <v>-3.027886905308049E-3</v>
      </c>
    </row>
    <row r="301" spans="1:22" x14ac:dyDescent="0.2">
      <c r="A301" s="3" t="s">
        <v>256</v>
      </c>
      <c r="B301" s="21">
        <v>735.49345362527617</v>
      </c>
      <c r="C301" s="21">
        <v>445.47252227281416</v>
      </c>
      <c r="D301" s="21">
        <v>371.48892685231107</v>
      </c>
      <c r="E301" s="21">
        <v>313.63106469152666</v>
      </c>
      <c r="F301" s="21">
        <v>356.97876175498709</v>
      </c>
      <c r="G301" s="21">
        <v>305.5950969086889</v>
      </c>
      <c r="H301" s="21">
        <v>126.85599195</v>
      </c>
      <c r="I301" s="16">
        <f t="shared" si="68"/>
        <v>8.3732500496125715E-3</v>
      </c>
      <c r="J301" s="16">
        <f t="shared" si="69"/>
        <v>7.9712133620565978E-3</v>
      </c>
      <c r="K301" s="16">
        <f t="shared" si="70"/>
        <v>4.1847659684002402E-3</v>
      </c>
      <c r="L301" s="16">
        <f t="shared" si="71"/>
        <v>2.0113861445470371E-4</v>
      </c>
      <c r="M301" s="16">
        <f t="shared" si="72"/>
        <v>5.2907870561804161E-3</v>
      </c>
      <c r="N301" s="16">
        <f t="shared" si="85"/>
        <v>3.1306434120754525E-3</v>
      </c>
      <c r="O301" s="16">
        <f t="shared" si="67"/>
        <v>6.2966788027413317E-3</v>
      </c>
      <c r="P301" s="17">
        <f t="shared" si="75"/>
        <v>6.8959887689579924E-3</v>
      </c>
      <c r="Q301" s="17">
        <f t="shared" si="76"/>
        <v>7.6958471712701738E-3</v>
      </c>
      <c r="R301" s="17">
        <f t="shared" si="77"/>
        <v>3.7253932866786236E-3</v>
      </c>
      <c r="S301" s="17">
        <f t="shared" si="78"/>
        <v>3.1005557940430935E-3</v>
      </c>
      <c r="T301" s="17">
        <f t="shared" si="79"/>
        <v>4.5004368000770949E-3</v>
      </c>
      <c r="U301" s="17">
        <f t="shared" si="80"/>
        <v>4.3984662668152151E-3</v>
      </c>
      <c r="V301" s="17">
        <f t="shared" si="81"/>
        <v>-2.4372775925538652E-3</v>
      </c>
    </row>
    <row r="302" spans="1:22" x14ac:dyDescent="0.2">
      <c r="A302" s="3" t="s">
        <v>272</v>
      </c>
      <c r="B302" s="21">
        <v>740.94635284910646</v>
      </c>
      <c r="C302" s="21">
        <v>448.73389090918477</v>
      </c>
      <c r="D302" s="21">
        <v>372.38085281273061</v>
      </c>
      <c r="E302" s="21">
        <v>313.68027299872489</v>
      </c>
      <c r="F302" s="21">
        <v>357.80410819896321</v>
      </c>
      <c r="G302" s="21">
        <v>306.59459492583687</v>
      </c>
      <c r="H302" s="21">
        <v>126.23035707</v>
      </c>
      <c r="I302" s="16">
        <f t="shared" si="68"/>
        <v>7.4139330499173465E-3</v>
      </c>
      <c r="J302" s="16">
        <f t="shared" si="69"/>
        <v>7.3211443429350136E-3</v>
      </c>
      <c r="K302" s="16">
        <f t="shared" si="70"/>
        <v>2.4009489811095642E-3</v>
      </c>
      <c r="L302" s="16">
        <f t="shared" si="71"/>
        <v>1.5689870276921374E-4</v>
      </c>
      <c r="M302" s="16">
        <f t="shared" si="72"/>
        <v>2.3120323458979157E-3</v>
      </c>
      <c r="N302" s="16">
        <f t="shared" si="85"/>
        <v>3.2706611698243926E-3</v>
      </c>
      <c r="O302" s="16">
        <f t="shared" si="67"/>
        <v>-4.9318512305402129E-3</v>
      </c>
      <c r="P302" s="17">
        <f t="shared" si="75"/>
        <v>6.9768073777324883E-3</v>
      </c>
      <c r="Q302" s="17">
        <f t="shared" si="76"/>
        <v>7.6928027915501773E-3</v>
      </c>
      <c r="R302" s="17">
        <f t="shared" si="77"/>
        <v>3.4960686280425218E-3</v>
      </c>
      <c r="S302" s="17">
        <f t="shared" si="78"/>
        <v>2.6814392026243247E-3</v>
      </c>
      <c r="T302" s="17">
        <f t="shared" si="79"/>
        <v>4.2849319377089466E-3</v>
      </c>
      <c r="U302" s="17">
        <f t="shared" si="80"/>
        <v>4.2724007952408306E-3</v>
      </c>
      <c r="V302" s="17">
        <f t="shared" si="81"/>
        <v>-3.6182711078748073E-3</v>
      </c>
    </row>
    <row r="303" spans="1:22" x14ac:dyDescent="0.2">
      <c r="A303" s="3" t="s">
        <v>271</v>
      </c>
      <c r="B303" s="21">
        <v>746.57462628314397</v>
      </c>
      <c r="C303" s="21">
        <v>452.56376893692487</v>
      </c>
      <c r="D303" s="21">
        <v>373.4791758768219</v>
      </c>
      <c r="E303" s="21">
        <v>314.38154220417317</v>
      </c>
      <c r="F303" s="21">
        <v>359.43566742237721</v>
      </c>
      <c r="G303" s="21">
        <v>307.39249524004038</v>
      </c>
      <c r="H303" s="21">
        <v>125.36527509</v>
      </c>
      <c r="I303" s="16">
        <f t="shared" si="68"/>
        <v>7.5960606491894114E-3</v>
      </c>
      <c r="J303" s="16">
        <f t="shared" si="69"/>
        <v>8.5348535185972903E-3</v>
      </c>
      <c r="K303" s="16">
        <f t="shared" si="70"/>
        <v>2.9494617024351496E-3</v>
      </c>
      <c r="L303" s="16">
        <f t="shared" si="71"/>
        <v>2.2356178115514927E-3</v>
      </c>
      <c r="M303" s="16">
        <f t="shared" si="72"/>
        <v>4.5599231144287039E-3</v>
      </c>
      <c r="N303" s="16">
        <f t="shared" si="85"/>
        <v>2.6024604719352903E-3</v>
      </c>
      <c r="O303" s="16">
        <f t="shared" si="67"/>
        <v>-6.8532007678650175E-3</v>
      </c>
      <c r="P303" s="17">
        <f t="shared" si="75"/>
        <v>7.18087134939005E-3</v>
      </c>
      <c r="Q303" s="17">
        <f t="shared" si="76"/>
        <v>7.8148890371208569E-3</v>
      </c>
      <c r="R303" s="17">
        <f t="shared" si="77"/>
        <v>3.5804104978288029E-3</v>
      </c>
      <c r="S303" s="17">
        <f t="shared" si="78"/>
        <v>2.4063066227724395E-3</v>
      </c>
      <c r="T303" s="17">
        <f t="shared" si="79"/>
        <v>4.3199460654921923E-3</v>
      </c>
      <c r="U303" s="17">
        <f t="shared" si="80"/>
        <v>4.0862689560575245E-3</v>
      </c>
      <c r="V303" s="17">
        <f t="shared" si="81"/>
        <v>-4.659402120120444E-3</v>
      </c>
    </row>
    <row r="304" spans="1:22" x14ac:dyDescent="0.2">
      <c r="A304" s="3" t="s">
        <v>257</v>
      </c>
      <c r="B304" s="21">
        <v>750.91406926317836</v>
      </c>
      <c r="C304" s="21">
        <v>455.15675719070805</v>
      </c>
      <c r="D304" s="21">
        <v>374.38353443159372</v>
      </c>
      <c r="E304" s="21">
        <v>314.59743692750095</v>
      </c>
      <c r="F304" s="21">
        <v>360.36521146399264</v>
      </c>
      <c r="G304" s="21">
        <v>308.13334339676362</v>
      </c>
      <c r="H304" s="21">
        <v>123.69945995</v>
      </c>
      <c r="I304" s="16">
        <f t="shared" si="68"/>
        <v>5.8124704848844209E-3</v>
      </c>
      <c r="J304" s="16">
        <f t="shared" si="69"/>
        <v>5.7295533397958955E-3</v>
      </c>
      <c r="K304" s="16">
        <f t="shared" si="70"/>
        <v>2.4214430500673666E-3</v>
      </c>
      <c r="L304" s="16">
        <f t="shared" si="71"/>
        <v>6.8672836774738859E-4</v>
      </c>
      <c r="M304" s="16">
        <f t="shared" si="72"/>
        <v>2.5861207605841485E-3</v>
      </c>
      <c r="N304" s="16">
        <f t="shared" si="85"/>
        <v>2.4101048925892713E-3</v>
      </c>
      <c r="O304" s="16">
        <f t="shared" si="67"/>
        <v>-1.3287691817403982E-2</v>
      </c>
      <c r="P304" s="17">
        <f t="shared" si="75"/>
        <v>7.1669720114294526E-3</v>
      </c>
      <c r="Q304" s="17">
        <f t="shared" si="76"/>
        <v>7.6721049529525701E-3</v>
      </c>
      <c r="R304" s="17">
        <f t="shared" si="77"/>
        <v>3.4218040879422863E-3</v>
      </c>
      <c r="S304" s="17">
        <f t="shared" si="78"/>
        <v>2.1244835813269496E-3</v>
      </c>
      <c r="T304" s="17">
        <f t="shared" si="79"/>
        <v>4.213683554369717E-3</v>
      </c>
      <c r="U304" s="17">
        <f t="shared" si="80"/>
        <v>3.8576526245207785E-3</v>
      </c>
      <c r="V304" s="17">
        <f t="shared" si="81"/>
        <v>-5.8185616755609725E-3</v>
      </c>
    </row>
    <row r="305" spans="1:22" x14ac:dyDescent="0.2">
      <c r="A305" s="3" t="s">
        <v>258</v>
      </c>
      <c r="B305" s="21">
        <v>755.71058863225028</v>
      </c>
      <c r="C305" s="21">
        <v>457.3976189808385</v>
      </c>
      <c r="D305" s="21">
        <v>375.00753514675995</v>
      </c>
      <c r="E305" s="21">
        <v>314.54619870846471</v>
      </c>
      <c r="F305" s="21">
        <v>362.18283796357917</v>
      </c>
      <c r="G305" s="21">
        <v>308.83198748961217</v>
      </c>
      <c r="H305" s="21">
        <v>123.28770183</v>
      </c>
      <c r="I305" s="16">
        <f t="shared" si="68"/>
        <v>6.3875742450509934E-3</v>
      </c>
      <c r="J305" s="16">
        <f t="shared" si="69"/>
        <v>4.9232747942958566E-3</v>
      </c>
      <c r="K305" s="16">
        <f t="shared" si="70"/>
        <v>1.6667418777207153E-3</v>
      </c>
      <c r="L305" s="16">
        <f t="shared" si="71"/>
        <v>-1.628691560130027E-4</v>
      </c>
      <c r="M305" s="16">
        <f t="shared" si="72"/>
        <v>5.0438456370479967E-3</v>
      </c>
      <c r="N305" s="16">
        <f t="shared" si="85"/>
        <v>2.2673433687731555E-3</v>
      </c>
      <c r="O305" s="16">
        <f t="shared" si="67"/>
        <v>-3.3286977984094404E-3</v>
      </c>
      <c r="P305" s="17">
        <f t="shared" si="75"/>
        <v>7.1892492780872286E-3</v>
      </c>
      <c r="Q305" s="17">
        <f t="shared" si="76"/>
        <v>7.4568716670385289E-3</v>
      </c>
      <c r="R305" s="17">
        <f t="shared" si="77"/>
        <v>3.1336644919330615E-3</v>
      </c>
      <c r="S305" s="17">
        <f t="shared" si="78"/>
        <v>1.6759372767367784E-3</v>
      </c>
      <c r="T305" s="17">
        <f t="shared" si="79"/>
        <v>4.3236718653407611E-3</v>
      </c>
      <c r="U305" s="17">
        <f t="shared" si="80"/>
        <v>3.5945001827267457E-3</v>
      </c>
      <c r="V305" s="17">
        <f t="shared" si="81"/>
        <v>-5.8181784269898534E-3</v>
      </c>
    </row>
    <row r="306" spans="1:22" x14ac:dyDescent="0.2">
      <c r="A306" s="3" t="s">
        <v>259</v>
      </c>
      <c r="B306" s="21">
        <v>760.26660199559512</v>
      </c>
      <c r="C306" s="21">
        <v>459.68771445913774</v>
      </c>
      <c r="D306" s="21">
        <v>376.02306592213705</v>
      </c>
      <c r="E306" s="21">
        <v>314.78295757772594</v>
      </c>
      <c r="F306" s="21">
        <v>364.1215657151115</v>
      </c>
      <c r="G306" s="21">
        <v>309.47552319267254</v>
      </c>
      <c r="H306" s="21">
        <v>124.49068708</v>
      </c>
      <c r="I306" s="16">
        <f t="shared" si="68"/>
        <v>6.028780636236299E-3</v>
      </c>
      <c r="J306" s="16">
        <f t="shared" si="69"/>
        <v>5.0067936151525381E-3</v>
      </c>
      <c r="K306" s="16">
        <f t="shared" si="70"/>
        <v>2.708027653310143E-3</v>
      </c>
      <c r="L306" s="16">
        <f t="shared" si="71"/>
        <v>7.5269982671340944E-4</v>
      </c>
      <c r="M306" s="16">
        <f t="shared" si="72"/>
        <v>5.3528978966344157E-3</v>
      </c>
      <c r="N306" s="16">
        <f t="shared" si="85"/>
        <v>2.0837728251255428E-3</v>
      </c>
      <c r="O306" s="16">
        <f t="shared" si="67"/>
        <v>9.7575446061828625E-3</v>
      </c>
      <c r="P306" s="17">
        <f t="shared" si="75"/>
        <v>7.1060536574154036E-3</v>
      </c>
      <c r="Q306" s="17">
        <f t="shared" si="76"/>
        <v>7.1964041198625999E-3</v>
      </c>
      <c r="R306" s="17">
        <f t="shared" si="77"/>
        <v>2.8596052259260772E-3</v>
      </c>
      <c r="S306" s="17">
        <f t="shared" si="78"/>
        <v>1.1782760854769766E-3</v>
      </c>
      <c r="T306" s="17">
        <f t="shared" si="79"/>
        <v>4.0868670426241023E-3</v>
      </c>
      <c r="U306" s="17">
        <f t="shared" si="80"/>
        <v>3.2856030119912329E-3</v>
      </c>
      <c r="V306" s="17">
        <f t="shared" si="81"/>
        <v>-4.9271383397031425E-3</v>
      </c>
    </row>
    <row r="307" spans="1:22" x14ac:dyDescent="0.2">
      <c r="A307" s="3" t="s">
        <v>260</v>
      </c>
      <c r="B307" s="21">
        <v>763.70693560212408</v>
      </c>
      <c r="C307" s="21">
        <v>461.94127021687922</v>
      </c>
      <c r="D307" s="21">
        <v>376.63724110035145</v>
      </c>
      <c r="E307" s="21">
        <v>314.95365527265682</v>
      </c>
      <c r="F307" s="21">
        <v>365.41290421889602</v>
      </c>
      <c r="G307" s="21">
        <v>310.0559458216502</v>
      </c>
      <c r="H307" s="21">
        <v>124.30244879</v>
      </c>
      <c r="I307" s="16">
        <f t="shared" si="68"/>
        <v>4.525167352476816E-3</v>
      </c>
      <c r="J307" s="16">
        <f t="shared" si="69"/>
        <v>4.9023623796276205E-3</v>
      </c>
      <c r="K307" s="16">
        <f t="shared" si="70"/>
        <v>1.6333444245188208E-3</v>
      </c>
      <c r="L307" s="16">
        <f t="shared" si="71"/>
        <v>5.4227108177777085E-4</v>
      </c>
      <c r="M307" s="16">
        <f t="shared" si="72"/>
        <v>3.5464488384488011E-3</v>
      </c>
      <c r="N307" s="16">
        <f t="shared" si="85"/>
        <v>1.8755041529287593E-3</v>
      </c>
      <c r="O307" s="16">
        <f t="shared" si="67"/>
        <v>-1.512067243062412E-3</v>
      </c>
      <c r="P307" s="17">
        <f t="shared" si="75"/>
        <v>6.8142025514658965E-3</v>
      </c>
      <c r="Q307" s="17">
        <f t="shared" si="76"/>
        <v>6.9318352654572785E-3</v>
      </c>
      <c r="R307" s="17">
        <f t="shared" si="77"/>
        <v>2.6043669807771599E-3</v>
      </c>
      <c r="S307" s="17">
        <f t="shared" si="78"/>
        <v>7.8712472813546712E-4</v>
      </c>
      <c r="T307" s="17">
        <f t="shared" si="79"/>
        <v>4.0552326355159304E-3</v>
      </c>
      <c r="U307" s="17">
        <f t="shared" si="80"/>
        <v>2.916873446828784E-3</v>
      </c>
      <c r="V307" s="17">
        <f t="shared" si="81"/>
        <v>-4.4555626337477745E-3</v>
      </c>
    </row>
    <row r="308" spans="1:22" x14ac:dyDescent="0.2">
      <c r="A308" s="3" t="s">
        <v>261</v>
      </c>
      <c r="B308" s="21">
        <v>768.80045131533655</v>
      </c>
      <c r="C308" s="21">
        <v>465.42292896884703</v>
      </c>
      <c r="D308" s="21">
        <v>377.76957871988753</v>
      </c>
      <c r="E308" s="21">
        <v>315.25959212630073</v>
      </c>
      <c r="F308" s="21">
        <v>366.4071648475624</v>
      </c>
      <c r="G308" s="21">
        <v>310.67904283344336</v>
      </c>
      <c r="H308" s="21">
        <v>123.01585728000001</v>
      </c>
      <c r="I308" s="16">
        <f t="shared" si="68"/>
        <v>6.6694637376791977E-3</v>
      </c>
      <c r="J308" s="16">
        <f t="shared" si="69"/>
        <v>7.5370160157657955E-3</v>
      </c>
      <c r="K308" s="16">
        <f t="shared" si="70"/>
        <v>3.0064409356545473E-3</v>
      </c>
      <c r="L308" s="16">
        <f t="shared" si="71"/>
        <v>9.7137102085404544E-4</v>
      </c>
      <c r="M308" s="16">
        <f t="shared" si="72"/>
        <v>2.7209236925874471E-3</v>
      </c>
      <c r="N308" s="16">
        <f t="shared" si="85"/>
        <v>2.00962768232666E-3</v>
      </c>
      <c r="O308" s="16">
        <f t="shared" si="67"/>
        <v>-1.0350492066118482E-2</v>
      </c>
      <c r="P308" s="17">
        <f t="shared" si="75"/>
        <v>6.7159562140922261E-3</v>
      </c>
      <c r="Q308" s="17">
        <f t="shared" si="76"/>
        <v>6.7463150156826723E-3</v>
      </c>
      <c r="R308" s="17">
        <f t="shared" si="77"/>
        <v>2.3217009058794287E-3</v>
      </c>
      <c r="S308" s="17">
        <f t="shared" si="78"/>
        <v>4.9354673175919684E-4</v>
      </c>
      <c r="T308" s="17">
        <f t="shared" si="79"/>
        <v>3.8729742783356505E-3</v>
      </c>
      <c r="U308" s="17">
        <f t="shared" si="80"/>
        <v>2.6552135216249789E-3</v>
      </c>
      <c r="V308" s="17">
        <f t="shared" si="81"/>
        <v>-4.1075808837295284E-3</v>
      </c>
    </row>
    <row r="309" spans="1:22" x14ac:dyDescent="0.2">
      <c r="A309" s="3" t="s">
        <v>262</v>
      </c>
      <c r="B309" s="21">
        <v>772.99286299779601</v>
      </c>
      <c r="C309" s="21">
        <v>468.82385222958749</v>
      </c>
      <c r="D309" s="21">
        <v>378.39956838342255</v>
      </c>
      <c r="E309" s="21">
        <v>315.4425379466129</v>
      </c>
      <c r="F309" s="21">
        <v>368.54108524579323</v>
      </c>
      <c r="G309" s="21">
        <v>311.47288145817896</v>
      </c>
      <c r="H309" s="21">
        <v>120.9549257</v>
      </c>
      <c r="I309" s="16">
        <f t="shared" ref="I309:N316" si="86">(+B309-B308)/B308</f>
        <v>5.453185771791224E-3</v>
      </c>
      <c r="J309" s="16">
        <f t="shared" si="86"/>
        <v>7.3071674149687103E-3</v>
      </c>
      <c r="K309" s="16">
        <f t="shared" si="86"/>
        <v>1.6676558913764333E-3</v>
      </c>
      <c r="L309" s="16">
        <f t="shared" si="86"/>
        <v>5.8030215378467454E-4</v>
      </c>
      <c r="M309" s="16">
        <f t="shared" si="86"/>
        <v>5.8239046693276579E-3</v>
      </c>
      <c r="N309" s="16">
        <f t="shared" si="86"/>
        <v>2.555172751582025E-3</v>
      </c>
      <c r="O309" s="16">
        <f t="shared" si="67"/>
        <v>-1.6753381438533204E-2</v>
      </c>
      <c r="P309" s="17">
        <f t="shared" si="75"/>
        <v>6.5844087884721313E-3</v>
      </c>
      <c r="Q309" s="17">
        <f t="shared" si="76"/>
        <v>6.7116405336964486E-3</v>
      </c>
      <c r="R309" s="17">
        <f t="shared" si="77"/>
        <v>2.1656892624215833E-3</v>
      </c>
      <c r="S309" s="17">
        <f t="shared" si="78"/>
        <v>3.8866401467821426E-4</v>
      </c>
      <c r="T309" s="17">
        <f t="shared" si="79"/>
        <v>3.9500488070758639E-3</v>
      </c>
      <c r="U309" s="17">
        <f t="shared" si="80"/>
        <v>2.5081470847050252E-3</v>
      </c>
      <c r="V309" s="17">
        <f t="shared" si="81"/>
        <v>-4.4597890199642512E-3</v>
      </c>
    </row>
    <row r="310" spans="1:22" x14ac:dyDescent="0.2">
      <c r="A310" s="3" t="s">
        <v>263</v>
      </c>
      <c r="B310" s="21">
        <v>776.47173125322536</v>
      </c>
      <c r="C310" s="21">
        <v>472.64551944572918</v>
      </c>
      <c r="D310" s="21">
        <v>379.34176715603189</v>
      </c>
      <c r="E310" s="21">
        <v>315.54140742731056</v>
      </c>
      <c r="F310" s="21">
        <v>369.82697554548213</v>
      </c>
      <c r="G310" s="21">
        <v>312.01343206424514</v>
      </c>
      <c r="H310" s="21">
        <v>120.37545938</v>
      </c>
      <c r="I310" s="16">
        <f t="shared" si="86"/>
        <v>4.5005179503698296E-3</v>
      </c>
      <c r="J310" s="16">
        <f t="shared" si="86"/>
        <v>8.1516057640134403E-3</v>
      </c>
      <c r="K310" s="16">
        <f t="shared" si="86"/>
        <v>2.4899573132034841E-3</v>
      </c>
      <c r="L310" s="16">
        <f t="shared" si="86"/>
        <v>3.1343103356082998E-4</v>
      </c>
      <c r="M310" s="16">
        <f t="shared" si="86"/>
        <v>3.4891368999776383E-3</v>
      </c>
      <c r="N310" s="16">
        <f t="shared" si="86"/>
        <v>1.7354660333045895E-3</v>
      </c>
      <c r="O310" s="16">
        <f t="shared" si="67"/>
        <v>-4.7907624815316536E-3</v>
      </c>
      <c r="P310" s="17">
        <f t="shared" si="75"/>
        <v>6.3550640243997085E-3</v>
      </c>
      <c r="Q310" s="17">
        <f t="shared" si="76"/>
        <v>6.7981288377460493E-3</v>
      </c>
      <c r="R310" s="17">
        <f t="shared" si="77"/>
        <v>2.3208132210775032E-3</v>
      </c>
      <c r="S310" s="17">
        <f t="shared" si="78"/>
        <v>4.1396586980677817E-4</v>
      </c>
      <c r="T310" s="17">
        <f t="shared" si="79"/>
        <v>3.9196723014718058E-3</v>
      </c>
      <c r="U310" s="17">
        <f t="shared" si="80"/>
        <v>2.4077769675853646E-3</v>
      </c>
      <c r="V310" s="17">
        <f t="shared" si="81"/>
        <v>-4.1939009315760424E-3</v>
      </c>
    </row>
    <row r="311" spans="1:22" x14ac:dyDescent="0.2">
      <c r="A311" s="3" t="s">
        <v>265</v>
      </c>
      <c r="B311" s="21">
        <v>779.73578644349425</v>
      </c>
      <c r="C311" s="21">
        <v>475.3940035454944</v>
      </c>
      <c r="D311" s="21">
        <v>380.32761956353352</v>
      </c>
      <c r="E311" s="21">
        <v>315.30437310274209</v>
      </c>
      <c r="F311" s="21">
        <v>370.95476472478362</v>
      </c>
      <c r="G311" s="21">
        <v>312.56290495109033</v>
      </c>
      <c r="H311" s="21">
        <v>122.10484854000001</v>
      </c>
      <c r="I311" s="16">
        <f t="shared" si="86"/>
        <v>4.2037012538765654E-3</v>
      </c>
      <c r="J311" s="16">
        <f t="shared" si="86"/>
        <v>5.8151066426872415E-3</v>
      </c>
      <c r="K311" s="16">
        <f t="shared" si="86"/>
        <v>2.5988501474347838E-3</v>
      </c>
      <c r="L311" s="16">
        <f t="shared" si="86"/>
        <v>-7.5119879353099993E-4</v>
      </c>
      <c r="M311" s="16">
        <f t="shared" si="86"/>
        <v>3.0495049141237925E-3</v>
      </c>
      <c r="N311" s="16">
        <f t="shared" si="86"/>
        <v>1.7610552315326447E-3</v>
      </c>
      <c r="O311" s="16">
        <f t="shared" si="67"/>
        <v>1.4366625630401071E-2</v>
      </c>
      <c r="P311" s="17">
        <f t="shared" si="75"/>
        <v>6.1196645880094748E-3</v>
      </c>
      <c r="Q311" s="17">
        <f t="shared" si="76"/>
        <v>6.7700209188948637E-3</v>
      </c>
      <c r="R311" s="17">
        <f t="shared" si="77"/>
        <v>2.6108692174728995E-3</v>
      </c>
      <c r="S311" s="17">
        <f t="shared" si="78"/>
        <v>4.1516580437005071E-4</v>
      </c>
      <c r="T311" s="17">
        <f t="shared" si="79"/>
        <v>3.8876191353110312E-3</v>
      </c>
      <c r="U311" s="17">
        <f t="shared" si="80"/>
        <v>2.3758690769410729E-3</v>
      </c>
      <c r="V311" s="17">
        <f t="shared" si="81"/>
        <v>-1.9838956115516802E-3</v>
      </c>
    </row>
    <row r="312" spans="1:22" x14ac:dyDescent="0.2">
      <c r="A312" s="3" t="s">
        <v>266</v>
      </c>
      <c r="B312" s="21">
        <v>784.97187020233923</v>
      </c>
      <c r="C312" s="21">
        <v>478.532949576004</v>
      </c>
      <c r="D312" s="21">
        <v>382.35168164288581</v>
      </c>
      <c r="E312" s="21">
        <v>315.28501113272102</v>
      </c>
      <c r="F312" s="21">
        <v>372.0045667748189</v>
      </c>
      <c r="G312" s="21">
        <v>313.02450989860449</v>
      </c>
      <c r="H312" s="21">
        <v>123.9094077</v>
      </c>
      <c r="I312" s="16">
        <f t="shared" si="86"/>
        <v>6.7152025723067558E-3</v>
      </c>
      <c r="J312" s="16">
        <f t="shared" si="86"/>
        <v>6.6028305092182531E-3</v>
      </c>
      <c r="K312" s="16">
        <f t="shared" si="86"/>
        <v>5.321890852089884E-3</v>
      </c>
      <c r="L312" s="16">
        <f t="shared" si="86"/>
        <v>-6.1407235905215288E-5</v>
      </c>
      <c r="M312" s="16">
        <f t="shared" si="86"/>
        <v>2.8300001775530357E-3</v>
      </c>
      <c r="N312" s="16">
        <f t="shared" si="86"/>
        <v>1.4768385505835777E-3</v>
      </c>
      <c r="O312" s="16">
        <f t="shared" si="67"/>
        <v>1.4778767441072135E-2</v>
      </c>
      <c r="P312" s="17">
        <f t="shared" si="75"/>
        <v>6.139942312782619E-3</v>
      </c>
      <c r="Q312" s="17">
        <f t="shared" si="76"/>
        <v>6.6502434749261862E-3</v>
      </c>
      <c r="R312" s="17">
        <f t="shared" si="77"/>
        <v>2.7541273997767611E-3</v>
      </c>
      <c r="S312" s="17">
        <f t="shared" si="78"/>
        <v>4.5541528564702597E-4</v>
      </c>
      <c r="T312" s="17">
        <f t="shared" si="79"/>
        <v>3.8837938335659974E-3</v>
      </c>
      <c r="U312" s="17">
        <f t="shared" si="80"/>
        <v>2.2648875452151132E-3</v>
      </c>
      <c r="V312" s="17">
        <f t="shared" si="81"/>
        <v>-1.3840440302555837E-3</v>
      </c>
    </row>
    <row r="313" spans="1:22" x14ac:dyDescent="0.2">
      <c r="A313" s="3" t="s">
        <v>267</v>
      </c>
      <c r="B313" s="21">
        <v>788.31693970113497</v>
      </c>
      <c r="C313" s="21">
        <v>481.29359288610124</v>
      </c>
      <c r="D313" s="21">
        <v>383.29862946205981</v>
      </c>
      <c r="E313" s="21">
        <v>315.1197191858833</v>
      </c>
      <c r="F313" s="21">
        <v>373.00715503999288</v>
      </c>
      <c r="G313" s="21">
        <v>313.42106320724019</v>
      </c>
      <c r="H313" s="21">
        <v>122.68201309</v>
      </c>
      <c r="I313" s="16">
        <f t="shared" si="86"/>
        <v>4.2613877334655211E-3</v>
      </c>
      <c r="J313" s="16">
        <f t="shared" si="86"/>
        <v>5.7689722568597581E-3</v>
      </c>
      <c r="K313" s="16">
        <f t="shared" si="86"/>
        <v>2.4766409163029211E-3</v>
      </c>
      <c r="L313" s="16">
        <f t="shared" si="86"/>
        <v>-5.2426198836374657E-4</v>
      </c>
      <c r="M313" s="16">
        <f t="shared" si="86"/>
        <v>2.6950966593398524E-3</v>
      </c>
      <c r="N313" s="16">
        <f t="shared" si="86"/>
        <v>1.2668442760733179E-3</v>
      </c>
      <c r="O313" s="16">
        <f t="shared" si="67"/>
        <v>-9.9055804783739973E-3</v>
      </c>
      <c r="P313" s="17">
        <f t="shared" si="75"/>
        <v>5.7972871197703646E-3</v>
      </c>
      <c r="Q313" s="17">
        <f t="shared" si="76"/>
        <v>6.4667233828264508E-3</v>
      </c>
      <c r="R313" s="17">
        <f t="shared" si="77"/>
        <v>2.6117836454353179E-3</v>
      </c>
      <c r="S313" s="17">
        <f t="shared" si="78"/>
        <v>3.9496523541215504E-4</v>
      </c>
      <c r="T313" s="17">
        <f t="shared" si="79"/>
        <v>3.6674863004959504E-3</v>
      </c>
      <c r="U313" s="17">
        <f t="shared" si="80"/>
        <v>2.1095709505482689E-3</v>
      </c>
      <c r="V313" s="17">
        <f t="shared" si="81"/>
        <v>-2.734232303681861E-3</v>
      </c>
    </row>
    <row r="314" spans="1:22" x14ac:dyDescent="0.2">
      <c r="A314" s="3" t="s">
        <v>270</v>
      </c>
      <c r="B314" s="21">
        <v>792.20130641680316</v>
      </c>
      <c r="C314" s="21">
        <v>483.04752058386572</v>
      </c>
      <c r="D314" s="21">
        <v>383.52969465564854</v>
      </c>
      <c r="E314" s="21">
        <v>314.73240802347345</v>
      </c>
      <c r="F314" s="21">
        <v>373.27263291965028</v>
      </c>
      <c r="G314" s="21">
        <v>314.08398387216317</v>
      </c>
      <c r="H314" s="21">
        <v>122.34127719</v>
      </c>
      <c r="I314" s="16">
        <f t="shared" si="86"/>
        <v>4.9274175398803756E-3</v>
      </c>
      <c r="J314" s="16">
        <f t="shared" si="86"/>
        <v>3.6441949855325648E-3</v>
      </c>
      <c r="K314" s="16">
        <f t="shared" si="86"/>
        <v>6.0283334149412908E-4</v>
      </c>
      <c r="L314" s="16">
        <f t="shared" si="86"/>
        <v>-1.2290921158804933E-3</v>
      </c>
      <c r="M314" s="16">
        <f t="shared" si="86"/>
        <v>7.1172329021123627E-4</v>
      </c>
      <c r="N314" s="16">
        <f t="shared" si="86"/>
        <v>2.115112041734867E-3</v>
      </c>
      <c r="O314" s="16">
        <f t="shared" si="67"/>
        <v>-2.7773908449809457E-3</v>
      </c>
      <c r="P314" s="17">
        <f t="shared" si="75"/>
        <v>5.5900774939339508E-3</v>
      </c>
      <c r="Q314" s="17">
        <f t="shared" si="76"/>
        <v>6.1603109363762469E-3</v>
      </c>
      <c r="R314" s="17">
        <f t="shared" si="77"/>
        <v>2.4619406754673649E-3</v>
      </c>
      <c r="S314" s="17">
        <f t="shared" si="78"/>
        <v>2.794660005246795E-4</v>
      </c>
      <c r="T314" s="17">
        <f t="shared" si="79"/>
        <v>3.5341272125220605E-3</v>
      </c>
      <c r="U314" s="17">
        <f t="shared" si="80"/>
        <v>2.0132751898741417E-3</v>
      </c>
      <c r="V314" s="17">
        <f t="shared" si="81"/>
        <v>-2.5546939382185886E-3</v>
      </c>
    </row>
    <row r="315" spans="1:22" x14ac:dyDescent="0.2">
      <c r="A315" s="3" t="s">
        <v>274</v>
      </c>
      <c r="B315" s="21">
        <v>800.01452677536167</v>
      </c>
      <c r="C315" s="21">
        <v>486.46575527243294</v>
      </c>
      <c r="D315" s="21">
        <v>385.62464581539501</v>
      </c>
      <c r="E315" s="21">
        <v>315.04321284515203</v>
      </c>
      <c r="F315" s="21">
        <v>375.81787798020935</v>
      </c>
      <c r="G315" s="21">
        <v>315.00646210277546</v>
      </c>
      <c r="H315" s="21">
        <v>123.02017085999999</v>
      </c>
      <c r="I315" s="16">
        <f t="shared" si="86"/>
        <v>9.8626703784400454E-3</v>
      </c>
      <c r="J315" s="16">
        <f t="shared" si="86"/>
        <v>7.0763942322601319E-3</v>
      </c>
      <c r="K315" s="16">
        <f t="shared" si="86"/>
        <v>5.4622919396825854E-3</v>
      </c>
      <c r="L315" s="16">
        <f t="shared" si="86"/>
        <v>9.8752087092153777E-4</v>
      </c>
      <c r="M315" s="16">
        <f t="shared" si="86"/>
        <v>6.8187293578175377E-3</v>
      </c>
      <c r="N315" s="16">
        <f t="shared" si="86"/>
        <v>2.9370432049402018E-3</v>
      </c>
      <c r="O315" s="16">
        <f t="shared" si="67"/>
        <v>5.5491791944075391E-3</v>
      </c>
      <c r="P315" s="17">
        <f t="shared" si="75"/>
        <v>5.77896163803817E-3</v>
      </c>
      <c r="Q315" s="17">
        <f t="shared" si="76"/>
        <v>6.0387726625148177E-3</v>
      </c>
      <c r="R315" s="17">
        <f t="shared" si="77"/>
        <v>2.6713431952379847E-3</v>
      </c>
      <c r="S315" s="17">
        <f t="shared" si="78"/>
        <v>1.7545792213884991E-4</v>
      </c>
      <c r="T315" s="17">
        <f t="shared" si="79"/>
        <v>3.7223610661377966E-3</v>
      </c>
      <c r="U315" s="17">
        <f t="shared" si="80"/>
        <v>2.0411570842912177E-3</v>
      </c>
      <c r="V315" s="17">
        <f t="shared" si="81"/>
        <v>-1.5211622746958749E-3</v>
      </c>
    </row>
    <row r="316" spans="1:22" x14ac:dyDescent="0.2">
      <c r="A316" s="3" t="s">
        <v>275</v>
      </c>
      <c r="B316" s="21">
        <v>804.0291502036979</v>
      </c>
      <c r="C316" s="21">
        <v>489.66778391474753</v>
      </c>
      <c r="D316" s="21">
        <v>387.21091001956415</v>
      </c>
      <c r="E316" s="21">
        <v>315.41602714188394</v>
      </c>
      <c r="F316" s="21">
        <v>377.45666039385975</v>
      </c>
      <c r="G316" s="21">
        <v>315.77895907647803</v>
      </c>
      <c r="H316" s="21">
        <v>122.72416493999999</v>
      </c>
      <c r="I316" s="16">
        <f t="shared" si="86"/>
        <v>5.0181881628050731E-3</v>
      </c>
      <c r="J316" s="16">
        <f t="shared" si="86"/>
        <v>6.5822282609006499E-3</v>
      </c>
      <c r="K316" s="16">
        <f t="shared" si="86"/>
        <v>4.1134928002721886E-3</v>
      </c>
      <c r="L316" s="16">
        <f t="shared" si="86"/>
        <v>1.1833751102429256E-3</v>
      </c>
      <c r="M316" s="16">
        <f t="shared" si="86"/>
        <v>4.3605759855221745E-3</v>
      </c>
      <c r="N316" s="16">
        <f t="shared" si="86"/>
        <v>2.4523210366730022E-3</v>
      </c>
      <c r="O316" s="16">
        <f t="shared" si="67"/>
        <v>-2.406157607575273E-3</v>
      </c>
      <c r="P316" s="17">
        <f t="shared" si="75"/>
        <v>5.7127714445315567E-3</v>
      </c>
      <c r="Q316" s="17">
        <f t="shared" si="76"/>
        <v>6.1098289059402129E-3</v>
      </c>
      <c r="R316" s="17">
        <f t="shared" si="77"/>
        <v>2.8123473410883865E-3</v>
      </c>
      <c r="S316" s="17">
        <f t="shared" si="78"/>
        <v>2.1684515068014467E-4</v>
      </c>
      <c r="T316" s="17">
        <f t="shared" si="79"/>
        <v>3.870232334882632E-3</v>
      </c>
      <c r="U316" s="17">
        <f t="shared" si="80"/>
        <v>2.0446750962981948E-3</v>
      </c>
      <c r="V316" s="17">
        <f t="shared" si="81"/>
        <v>-6.1436775721015015E-4</v>
      </c>
    </row>
    <row r="317" spans="1:22" x14ac:dyDescent="0.2">
      <c r="A317" s="3" t="s">
        <v>276</v>
      </c>
      <c r="B317" s="21">
        <v>808.17904372528596</v>
      </c>
      <c r="C317" s="21">
        <v>492.05149937009702</v>
      </c>
      <c r="D317" s="21">
        <v>388.71407375092201</v>
      </c>
      <c r="E317" s="21">
        <v>315.52433126648225</v>
      </c>
      <c r="F317" s="21">
        <v>379.11489012297068</v>
      </c>
      <c r="G317" s="21">
        <v>316.57706590563595</v>
      </c>
      <c r="H317" s="21">
        <v>122.54978416</v>
      </c>
      <c r="I317" s="16">
        <f t="shared" ref="I317:N318" si="87">(+B317-B316)/B316</f>
        <v>5.1613719733130427E-3</v>
      </c>
      <c r="J317" s="16">
        <f t="shared" si="87"/>
        <v>4.8680259017499497E-3</v>
      </c>
      <c r="K317" s="16">
        <f t="shared" si="87"/>
        <v>3.8820283531833077E-3</v>
      </c>
      <c r="L317" s="16">
        <f t="shared" si="87"/>
        <v>3.433691229316855E-4</v>
      </c>
      <c r="M317" s="16">
        <f t="shared" si="87"/>
        <v>4.3931658998430101E-3</v>
      </c>
      <c r="N317" s="16">
        <f t="shared" si="87"/>
        <v>2.527422446042784E-3</v>
      </c>
      <c r="O317" s="16">
        <f t="shared" si="67"/>
        <v>-1.4209164110853619E-3</v>
      </c>
      <c r="P317" s="17">
        <f t="shared" si="75"/>
        <v>5.6105879218867295E-3</v>
      </c>
      <c r="Q317" s="17">
        <f t="shared" si="76"/>
        <v>6.1052248315613886E-3</v>
      </c>
      <c r="R317" s="17">
        <f t="shared" si="77"/>
        <v>2.9969545473769355E-3</v>
      </c>
      <c r="S317" s="17">
        <f t="shared" si="78"/>
        <v>2.5903167392553528E-4</v>
      </c>
      <c r="T317" s="17">
        <f t="shared" si="79"/>
        <v>3.8160090234488834E-3</v>
      </c>
      <c r="U317" s="17">
        <f t="shared" si="80"/>
        <v>2.0663483527373311E-3</v>
      </c>
      <c r="V317" s="17">
        <f t="shared" si="81"/>
        <v>-4.5538597493314348E-4</v>
      </c>
    </row>
    <row r="318" spans="1:22" x14ac:dyDescent="0.2">
      <c r="A318" s="3" t="s">
        <v>277</v>
      </c>
      <c r="B318" s="21">
        <v>810.99623256983614</v>
      </c>
      <c r="C318" s="21">
        <v>494.18715511251355</v>
      </c>
      <c r="D318" s="21">
        <v>388.50014670716899</v>
      </c>
      <c r="E318" s="21">
        <v>315.40130500974448</v>
      </c>
      <c r="F318" s="21">
        <v>379.87833719498161</v>
      </c>
      <c r="G318" s="21">
        <v>317.31580660355024</v>
      </c>
      <c r="H318" s="21">
        <v>123.13940123</v>
      </c>
      <c r="I318" s="16">
        <f t="shared" si="87"/>
        <v>3.4858474324753522E-3</v>
      </c>
      <c r="J318" s="16">
        <f t="shared" si="87"/>
        <v>4.3403093886524181E-3</v>
      </c>
      <c r="K318" s="16">
        <f t="shared" si="87"/>
        <v>-5.5034550637365431E-4</v>
      </c>
      <c r="L318" s="16">
        <f t="shared" si="87"/>
        <v>-3.8991052209494848E-4</v>
      </c>
      <c r="M318" s="16">
        <f t="shared" si="87"/>
        <v>2.0137617695873138E-3</v>
      </c>
      <c r="N318" s="16">
        <f t="shared" si="87"/>
        <v>2.3335256323794981E-3</v>
      </c>
      <c r="O318" s="16">
        <f t="shared" si="67"/>
        <v>4.8112452750647319E-3</v>
      </c>
      <c r="P318" s="17">
        <f t="shared" si="75"/>
        <v>5.398676821573317E-3</v>
      </c>
      <c r="Q318" s="17">
        <f t="shared" si="76"/>
        <v>6.0496844793530456E-3</v>
      </c>
      <c r="R318" s="17">
        <f t="shared" si="77"/>
        <v>2.7254234507366193E-3</v>
      </c>
      <c r="S318" s="17">
        <f t="shared" si="78"/>
        <v>1.6381414485817217E-4</v>
      </c>
      <c r="T318" s="17">
        <f t="shared" si="79"/>
        <v>3.5377476795282916E-3</v>
      </c>
      <c r="U318" s="17">
        <f t="shared" si="80"/>
        <v>2.0871610866751607E-3</v>
      </c>
      <c r="V318" s="17">
        <f t="shared" si="81"/>
        <v>-8.6757758585965389E-4</v>
      </c>
    </row>
    <row r="319" spans="1:22" x14ac:dyDescent="0.2">
      <c r="A319" s="3" t="s">
        <v>278</v>
      </c>
      <c r="B319" s="21">
        <v>813.64830327967786</v>
      </c>
      <c r="C319" s="21">
        <v>496.83702452353788</v>
      </c>
      <c r="D319" s="21">
        <v>389.95876269367528</v>
      </c>
      <c r="E319" s="21">
        <v>315.51036171247932</v>
      </c>
      <c r="F319" s="21">
        <v>381.26345312759702</v>
      </c>
      <c r="G319" s="21">
        <v>318.09323197773767</v>
      </c>
      <c r="H319" s="21">
        <v>121.83751402</v>
      </c>
      <c r="I319" s="16">
        <f t="shared" ref="I319:M323" si="88">(+B319-B318)/B318</f>
        <v>3.2701393709783349E-3</v>
      </c>
      <c r="J319" s="16">
        <f t="shared" si="88"/>
        <v>5.3620766618691657E-3</v>
      </c>
      <c r="K319" s="16">
        <f t="shared" si="88"/>
        <v>3.7544798859644097E-3</v>
      </c>
      <c r="L319" s="16">
        <f t="shared" si="88"/>
        <v>3.4577124762206568E-4</v>
      </c>
      <c r="M319" s="16">
        <f t="shared" si="88"/>
        <v>3.6462093175491138E-3</v>
      </c>
      <c r="N319" s="16">
        <f t="shared" ref="N319:O329" si="89">(+G319-G318)/G318</f>
        <v>2.4500051935916773E-3</v>
      </c>
      <c r="O319" s="16">
        <f t="shared" si="89"/>
        <v>-1.05724666272198E-2</v>
      </c>
      <c r="P319" s="17">
        <f t="shared" si="75"/>
        <v>5.2940911564484426E-3</v>
      </c>
      <c r="Q319" s="17">
        <f t="shared" si="76"/>
        <v>6.0879940028731733E-3</v>
      </c>
      <c r="R319" s="17">
        <f t="shared" si="77"/>
        <v>2.902184739190418E-3</v>
      </c>
      <c r="S319" s="17">
        <f t="shared" si="78"/>
        <v>1.4743915867853006E-4</v>
      </c>
      <c r="T319" s="17">
        <f t="shared" si="79"/>
        <v>3.546061052786651E-3</v>
      </c>
      <c r="U319" s="17">
        <f t="shared" si="80"/>
        <v>2.1350361733970705E-3</v>
      </c>
      <c r="V319" s="17">
        <f t="shared" si="81"/>
        <v>-1.6226108678727702E-3</v>
      </c>
    </row>
    <row r="320" spans="1:22" x14ac:dyDescent="0.2">
      <c r="A320" s="3" t="s">
        <v>279</v>
      </c>
      <c r="B320" s="21">
        <v>817.7904782100004</v>
      </c>
      <c r="C320" s="21">
        <v>499.35420773563476</v>
      </c>
      <c r="D320" s="21">
        <v>391.44459874069548</v>
      </c>
      <c r="E320" s="21">
        <v>315.77504398186807</v>
      </c>
      <c r="F320" s="21">
        <v>382.3157548288122</v>
      </c>
      <c r="G320" s="21">
        <v>318.9656356491617</v>
      </c>
      <c r="H320" s="21">
        <v>123.08949464</v>
      </c>
      <c r="I320" s="16">
        <f t="shared" si="88"/>
        <v>5.0908665496211779E-3</v>
      </c>
      <c r="J320" s="16">
        <f t="shared" si="88"/>
        <v>5.0664163253751815E-3</v>
      </c>
      <c r="K320" s="16">
        <f t="shared" si="88"/>
        <v>3.8102389000227968E-3</v>
      </c>
      <c r="L320" s="16">
        <f t="shared" si="88"/>
        <v>8.3890198709208989E-4</v>
      </c>
      <c r="M320" s="16">
        <f t="shared" si="88"/>
        <v>2.7600382165741252E-3</v>
      </c>
      <c r="N320" s="16">
        <f t="shared" si="89"/>
        <v>2.7426036888615127E-3</v>
      </c>
      <c r="O320" s="16">
        <f t="shared" si="89"/>
        <v>1.0275822106764927E-2</v>
      </c>
      <c r="P320" s="17">
        <f t="shared" si="75"/>
        <v>5.1625413907769417E-3</v>
      </c>
      <c r="Q320" s="17">
        <f t="shared" si="76"/>
        <v>5.8821106953406213E-3</v>
      </c>
      <c r="R320" s="17">
        <f t="shared" si="77"/>
        <v>2.9691679028877728E-3</v>
      </c>
      <c r="S320" s="17">
        <f t="shared" si="78"/>
        <v>1.3640007253170044E-4</v>
      </c>
      <c r="T320" s="17">
        <f t="shared" si="79"/>
        <v>3.5493205964522074E-3</v>
      </c>
      <c r="U320" s="17">
        <f t="shared" si="80"/>
        <v>2.1961175072749751E-3</v>
      </c>
      <c r="V320" s="17">
        <f t="shared" si="81"/>
        <v>9.6248646534180675E-5</v>
      </c>
    </row>
    <row r="321" spans="1:22" x14ac:dyDescent="0.2">
      <c r="A321" s="3" t="s">
        <v>280</v>
      </c>
      <c r="B321" s="21">
        <v>822.99419083482576</v>
      </c>
      <c r="C321" s="21">
        <v>501.05486261703209</v>
      </c>
      <c r="D321" s="21">
        <v>393.9807354786999</v>
      </c>
      <c r="E321" s="21">
        <v>316.46613029263546</v>
      </c>
      <c r="F321" s="21">
        <v>384.16229551758761</v>
      </c>
      <c r="G321" s="21">
        <v>320.15475092904012</v>
      </c>
      <c r="H321" s="21">
        <v>123.03650446</v>
      </c>
      <c r="I321" s="16">
        <f t="shared" si="88"/>
        <v>6.3631367244766281E-3</v>
      </c>
      <c r="J321" s="16">
        <f t="shared" si="88"/>
        <v>3.4057085232326264E-3</v>
      </c>
      <c r="K321" s="16">
        <f t="shared" si="88"/>
        <v>6.4789161637773115E-3</v>
      </c>
      <c r="L321" s="16">
        <f t="shared" si="88"/>
        <v>2.188539987368576E-3</v>
      </c>
      <c r="M321" s="16">
        <f t="shared" si="88"/>
        <v>4.8298838471938542E-3</v>
      </c>
      <c r="N321" s="16">
        <f t="shared" si="89"/>
        <v>3.7280357097350752E-3</v>
      </c>
      <c r="O321" s="16">
        <f t="shared" si="89"/>
        <v>-4.3050123940288507E-4</v>
      </c>
      <c r="P321" s="17">
        <f t="shared" si="75"/>
        <v>5.2383706368340577E-3</v>
      </c>
      <c r="Q321" s="17">
        <f t="shared" si="76"/>
        <v>5.5569891210292821E-3</v>
      </c>
      <c r="R321" s="17">
        <f t="shared" si="77"/>
        <v>3.3701062589211791E-3</v>
      </c>
      <c r="S321" s="17">
        <f t="shared" si="78"/>
        <v>2.704198919970256E-4</v>
      </c>
      <c r="T321" s="17">
        <f t="shared" si="79"/>
        <v>3.4664855279410577E-3</v>
      </c>
      <c r="U321" s="17">
        <f t="shared" si="80"/>
        <v>2.2938560871210625E-3</v>
      </c>
      <c r="V321" s="17">
        <f t="shared" si="81"/>
        <v>1.456488663128374E-3</v>
      </c>
    </row>
    <row r="322" spans="1:22" x14ac:dyDescent="0.2">
      <c r="A322" s="3" t="s">
        <v>281</v>
      </c>
      <c r="B322" s="21">
        <v>827.40283661876663</v>
      </c>
      <c r="C322" s="21">
        <v>503.46307154352365</v>
      </c>
      <c r="D322" s="21">
        <v>395.37128508845734</v>
      </c>
      <c r="E322" s="21">
        <v>317.57602696210864</v>
      </c>
      <c r="F322" s="21">
        <v>384.86866557505277</v>
      </c>
      <c r="G322" s="21">
        <v>321.49578523017863</v>
      </c>
      <c r="H322" s="21">
        <v>123.52609348</v>
      </c>
      <c r="I322" s="16">
        <f t="shared" si="88"/>
        <v>5.3568370628094518E-3</v>
      </c>
      <c r="J322" s="16">
        <f t="shared" si="88"/>
        <v>4.8062779271582845E-3</v>
      </c>
      <c r="K322" s="16">
        <f t="shared" si="88"/>
        <v>3.5294863036079115E-3</v>
      </c>
      <c r="L322" s="16">
        <f t="shared" si="88"/>
        <v>3.5071578384924425E-3</v>
      </c>
      <c r="M322" s="16">
        <f t="shared" si="88"/>
        <v>1.8387282294673448E-3</v>
      </c>
      <c r="N322" s="16">
        <f t="shared" si="89"/>
        <v>4.1887065465904538E-3</v>
      </c>
      <c r="O322" s="16">
        <f t="shared" si="89"/>
        <v>3.9792175675729272E-3</v>
      </c>
      <c r="P322" s="17">
        <f t="shared" si="75"/>
        <v>5.3097305628706931E-3</v>
      </c>
      <c r="Q322" s="17">
        <f t="shared" si="76"/>
        <v>5.2782118012913515E-3</v>
      </c>
      <c r="R322" s="17">
        <f t="shared" si="77"/>
        <v>3.4567336747882149E-3</v>
      </c>
      <c r="S322" s="17">
        <f t="shared" si="78"/>
        <v>5.3656379240799327E-4</v>
      </c>
      <c r="T322" s="17">
        <f t="shared" si="79"/>
        <v>3.3289514720651991E-3</v>
      </c>
      <c r="U322" s="17">
        <f t="shared" si="80"/>
        <v>2.4982927965615507E-3</v>
      </c>
      <c r="V322" s="17">
        <f t="shared" si="81"/>
        <v>2.1873203338870894E-3</v>
      </c>
    </row>
    <row r="323" spans="1:22" x14ac:dyDescent="0.2">
      <c r="A323" s="3" t="s">
        <v>282</v>
      </c>
      <c r="B323" s="21">
        <v>831.94668642831755</v>
      </c>
      <c r="C323" s="21">
        <v>506.46004593858504</v>
      </c>
      <c r="D323" s="21">
        <v>397.43478377756082</v>
      </c>
      <c r="E323" s="21">
        <v>318.94588370544153</v>
      </c>
      <c r="F323" s="21">
        <v>385.84943376605401</v>
      </c>
      <c r="G323" s="21">
        <v>322.88798927155494</v>
      </c>
      <c r="H323" s="21">
        <v>124.42065684000001</v>
      </c>
      <c r="I323" s="16">
        <f t="shared" si="88"/>
        <v>5.4917019962363754E-3</v>
      </c>
      <c r="J323" s="16">
        <f t="shared" si="88"/>
        <v>5.9527194037751821E-3</v>
      </c>
      <c r="K323" s="16">
        <f t="shared" si="88"/>
        <v>5.2191415181853974E-3</v>
      </c>
      <c r="L323" s="16">
        <f t="shared" si="88"/>
        <v>4.3134765442995248E-3</v>
      </c>
      <c r="M323" s="16">
        <f t="shared" si="88"/>
        <v>2.5483191507311045E-3</v>
      </c>
      <c r="N323" s="16">
        <f t="shared" si="89"/>
        <v>4.3303959346762582E-3</v>
      </c>
      <c r="O323" s="16">
        <f t="shared" si="89"/>
        <v>7.2418979245453463E-3</v>
      </c>
      <c r="P323" s="17">
        <f t="shared" si="75"/>
        <v>5.4170639580673439E-3</v>
      </c>
      <c r="Q323" s="17">
        <f t="shared" si="76"/>
        <v>5.2896795313820133E-3</v>
      </c>
      <c r="R323" s="17">
        <f t="shared" si="77"/>
        <v>3.6750912890174321E-3</v>
      </c>
      <c r="S323" s="17">
        <f t="shared" si="78"/>
        <v>9.5862007056053689E-4</v>
      </c>
      <c r="T323" s="17">
        <f t="shared" si="79"/>
        <v>3.2871859917824749E-3</v>
      </c>
      <c r="U323" s="17">
        <f t="shared" si="80"/>
        <v>2.7124045218235187E-3</v>
      </c>
      <c r="V323" s="17">
        <f t="shared" si="81"/>
        <v>1.593593025065779E-3</v>
      </c>
    </row>
    <row r="324" spans="1:22" x14ac:dyDescent="0.2">
      <c r="A324" s="3" t="s">
        <v>283</v>
      </c>
      <c r="B324" s="21">
        <v>837.48378826232909</v>
      </c>
      <c r="C324" s="21">
        <v>508.2648497464553</v>
      </c>
      <c r="D324" s="21">
        <v>398.37229614044907</v>
      </c>
      <c r="E324" s="21">
        <v>319.94273088009834</v>
      </c>
      <c r="F324" s="21">
        <v>386.1371891041876</v>
      </c>
      <c r="G324" s="21">
        <v>324.23374928892775</v>
      </c>
      <c r="H324" s="21">
        <v>125.2573818</v>
      </c>
      <c r="I324" s="16">
        <f t="shared" ref="I324:N325" si="90">(+B324-B323)/B323</f>
        <v>6.6555969563184582E-3</v>
      </c>
      <c r="J324" s="16">
        <f t="shared" si="90"/>
        <v>3.5635660154110433E-3</v>
      </c>
      <c r="K324" s="16">
        <f t="shared" si="90"/>
        <v>2.358908684281031E-3</v>
      </c>
      <c r="L324" s="16">
        <f t="shared" si="90"/>
        <v>3.1254429844826993E-3</v>
      </c>
      <c r="M324" s="16">
        <f t="shared" si="90"/>
        <v>7.4577105200072165E-4</v>
      </c>
      <c r="N324" s="16">
        <f t="shared" si="90"/>
        <v>4.1678850316138613E-3</v>
      </c>
      <c r="O324" s="16">
        <f t="shared" si="89"/>
        <v>6.7249681945980464E-3</v>
      </c>
      <c r="P324" s="17">
        <f t="shared" si="75"/>
        <v>5.4120968234016532E-3</v>
      </c>
      <c r="Q324" s="17">
        <f t="shared" si="76"/>
        <v>5.0364074902314133E-3</v>
      </c>
      <c r="R324" s="17">
        <f t="shared" si="77"/>
        <v>3.4281761083666943E-3</v>
      </c>
      <c r="S324" s="17">
        <f t="shared" si="78"/>
        <v>1.2241909222595298E-3</v>
      </c>
      <c r="T324" s="17">
        <f t="shared" si="79"/>
        <v>3.1135002313197823E-3</v>
      </c>
      <c r="U324" s="17">
        <f t="shared" si="80"/>
        <v>2.9366583952427088E-3</v>
      </c>
      <c r="V324" s="17">
        <f t="shared" si="81"/>
        <v>9.2244308785960469E-4</v>
      </c>
    </row>
    <row r="325" spans="1:22" x14ac:dyDescent="0.2">
      <c r="A325" s="3" t="s">
        <v>284</v>
      </c>
      <c r="B325" s="21">
        <v>842.3616922608785</v>
      </c>
      <c r="C325" s="21">
        <v>510.44843472235971</v>
      </c>
      <c r="D325" s="21">
        <v>400.12814764000683</v>
      </c>
      <c r="E325" s="21">
        <v>321.04221126403007</v>
      </c>
      <c r="F325" s="21">
        <v>387.05421370123031</v>
      </c>
      <c r="G325" s="21">
        <v>325.55515117617631</v>
      </c>
      <c r="H325" s="21">
        <v>124.96714192</v>
      </c>
      <c r="I325" s="16">
        <f t="shared" si="90"/>
        <v>5.8244757294591172E-3</v>
      </c>
      <c r="J325" s="16">
        <f t="shared" si="90"/>
        <v>4.2961557876640046E-3</v>
      </c>
      <c r="K325" s="16">
        <f t="shared" si="90"/>
        <v>4.4075642723376664E-3</v>
      </c>
      <c r="L325" s="16">
        <f t="shared" si="90"/>
        <v>3.4364912148723741E-3</v>
      </c>
      <c r="M325" s="16">
        <f t="shared" si="90"/>
        <v>2.3748673345091349E-3</v>
      </c>
      <c r="N325" s="16">
        <f t="shared" si="90"/>
        <v>4.0754606519108581E-3</v>
      </c>
      <c r="O325" s="16">
        <f t="shared" si="89"/>
        <v>-2.3171479064078718E-3</v>
      </c>
      <c r="P325" s="17">
        <f t="shared" si="75"/>
        <v>5.542354156401118E-3</v>
      </c>
      <c r="Q325" s="17">
        <f t="shared" si="76"/>
        <v>4.9136727844651005E-3</v>
      </c>
      <c r="R325" s="17">
        <f t="shared" si="77"/>
        <v>3.5890863880362564E-3</v>
      </c>
      <c r="S325" s="17">
        <f t="shared" si="78"/>
        <v>1.5542536891958733E-3</v>
      </c>
      <c r="T325" s="17">
        <f t="shared" si="79"/>
        <v>3.0868144542505554E-3</v>
      </c>
      <c r="U325" s="17">
        <f t="shared" si="80"/>
        <v>3.1707097598958379E-3</v>
      </c>
      <c r="V325" s="17">
        <f t="shared" si="81"/>
        <v>1.5548124688567818E-3</v>
      </c>
    </row>
    <row r="326" spans="1:22" x14ac:dyDescent="0.2">
      <c r="A326" s="3" t="s">
        <v>285</v>
      </c>
      <c r="B326" s="21">
        <v>846.87080414161608</v>
      </c>
      <c r="C326" s="21">
        <v>512.85920025212999</v>
      </c>
      <c r="D326" s="21">
        <v>402.55545665859415</v>
      </c>
      <c r="E326" s="21">
        <v>321.41817250321304</v>
      </c>
      <c r="F326" s="21">
        <v>388.22635636312299</v>
      </c>
      <c r="G326" s="21">
        <v>326.80815287489736</v>
      </c>
      <c r="H326" s="21">
        <v>125.94105500000001</v>
      </c>
      <c r="I326" s="16">
        <f t="shared" ref="I326:N326" si="91">(+B326-B325)/B325</f>
        <v>5.3529403368702943E-3</v>
      </c>
      <c r="J326" s="16">
        <f t="shared" si="91"/>
        <v>4.7228385195882475E-3</v>
      </c>
      <c r="K326" s="16">
        <f t="shared" si="91"/>
        <v>6.0663290820798738E-3</v>
      </c>
      <c r="L326" s="16">
        <f t="shared" si="91"/>
        <v>1.1710648194912109E-3</v>
      </c>
      <c r="M326" s="16">
        <f t="shared" si="91"/>
        <v>3.0283681727269946E-3</v>
      </c>
      <c r="N326" s="16">
        <f t="shared" si="91"/>
        <v>3.8488154593596955E-3</v>
      </c>
      <c r="O326" s="16">
        <f t="shared" si="89"/>
        <v>7.7933532369930556E-3</v>
      </c>
      <c r="P326" s="17">
        <f t="shared" ref="P326:P387" si="92">AVERAGE(I315:I326)</f>
        <v>5.5778143894836115E-3</v>
      </c>
      <c r="Q326" s="17">
        <f t="shared" ref="Q326:Q390" si="93">AVERAGE(J315:J326)</f>
        <v>5.0035597456364071E-3</v>
      </c>
      <c r="R326" s="17">
        <f t="shared" ref="R326:R390" si="94">AVERAGE(K315:K326)</f>
        <v>4.0443776997517358E-3</v>
      </c>
      <c r="S326" s="17">
        <f t="shared" ref="S326:S390" si="95">AVERAGE(L315:L326)</f>
        <v>1.7542667671435154E-3</v>
      </c>
      <c r="T326" s="17">
        <f t="shared" ref="T326:T390" si="96">AVERAGE(M315:M326)</f>
        <v>3.2798681944602027E-3</v>
      </c>
      <c r="U326" s="17">
        <f t="shared" ref="U326:U390" si="97">AVERAGE(N315:N326)</f>
        <v>3.3151850446979068E-3</v>
      </c>
      <c r="V326" s="17">
        <f t="shared" ref="V326:V390" si="98">AVERAGE(O315:O326)</f>
        <v>2.4357078090212823E-3</v>
      </c>
    </row>
    <row r="327" spans="1:22" x14ac:dyDescent="0.2">
      <c r="A327" s="3" t="s">
        <v>286</v>
      </c>
      <c r="B327" s="21">
        <v>850.52356176080673</v>
      </c>
      <c r="C327" s="21">
        <v>514.50424880725041</v>
      </c>
      <c r="D327" s="21">
        <v>404.34221582928427</v>
      </c>
      <c r="E327" s="21">
        <v>321.18562776817674</v>
      </c>
      <c r="F327" s="21">
        <v>389.18580580324493</v>
      </c>
      <c r="G327" s="21">
        <v>327.81775914727018</v>
      </c>
      <c r="H327" s="21">
        <v>126.42313417</v>
      </c>
      <c r="I327" s="16">
        <f t="shared" ref="I327:N330" si="99">(+B327-B326)/B326</f>
        <v>4.3132406989671449E-3</v>
      </c>
      <c r="J327" s="16">
        <f t="shared" si="99"/>
        <v>3.2076026993601327E-3</v>
      </c>
      <c r="K327" s="16">
        <f t="shared" si="99"/>
        <v>4.4385416745337082E-3</v>
      </c>
      <c r="L327" s="16">
        <f t="shared" si="99"/>
        <v>-7.2349591569522917E-4</v>
      </c>
      <c r="M327" s="16">
        <f t="shared" si="99"/>
        <v>2.4713660584768072E-3</v>
      </c>
      <c r="N327" s="16">
        <f t="shared" si="99"/>
        <v>3.0892934080481759E-3</v>
      </c>
      <c r="O327" s="16">
        <f t="shared" si="89"/>
        <v>3.8278158778326222E-3</v>
      </c>
      <c r="P327" s="17">
        <f t="shared" si="92"/>
        <v>5.1153619161942035E-3</v>
      </c>
      <c r="Q327" s="17">
        <f t="shared" si="93"/>
        <v>4.6811604512280733E-3</v>
      </c>
      <c r="R327" s="17">
        <f t="shared" si="94"/>
        <v>3.9590651776559961E-3</v>
      </c>
      <c r="S327" s="17">
        <f t="shared" si="95"/>
        <v>1.6116820349254513E-3</v>
      </c>
      <c r="T327" s="17">
        <f t="shared" si="96"/>
        <v>2.9175879195151421E-3</v>
      </c>
      <c r="U327" s="17">
        <f t="shared" si="97"/>
        <v>3.3278725616235709E-3</v>
      </c>
      <c r="V327" s="17">
        <f t="shared" si="98"/>
        <v>2.2922608659733724E-3</v>
      </c>
    </row>
    <row r="328" spans="1:22" x14ac:dyDescent="0.2">
      <c r="A328" s="3" t="s">
        <v>287</v>
      </c>
      <c r="B328" s="21">
        <v>853.84849771887548</v>
      </c>
      <c r="C328" s="21">
        <v>516.32181967187432</v>
      </c>
      <c r="D328" s="21">
        <v>406.29800904835457</v>
      </c>
      <c r="E328" s="21">
        <v>321.57494223130578</v>
      </c>
      <c r="F328" s="21">
        <v>390.23867824993863</v>
      </c>
      <c r="G328" s="21">
        <v>329.007034802134</v>
      </c>
      <c r="H328" s="21">
        <v>126.40113074</v>
      </c>
      <c r="I328" s="16">
        <f t="shared" si="99"/>
        <v>3.9092814209464822E-3</v>
      </c>
      <c r="J328" s="16">
        <f t="shared" si="99"/>
        <v>3.5326644412315374E-3</v>
      </c>
      <c r="K328" s="16">
        <f t="shared" si="99"/>
        <v>4.8369750733523436E-3</v>
      </c>
      <c r="L328" s="16">
        <f t="shared" si="99"/>
        <v>1.2121166997236768E-3</v>
      </c>
      <c r="M328" s="16">
        <f t="shared" si="99"/>
        <v>2.7053207773615039E-3</v>
      </c>
      <c r="N328" s="16">
        <f t="shared" si="99"/>
        <v>3.6278560928407338E-3</v>
      </c>
      <c r="O328" s="16">
        <f t="shared" si="89"/>
        <v>-1.7404591449544544E-4</v>
      </c>
      <c r="P328" s="17">
        <f t="shared" si="92"/>
        <v>5.0229530210393215E-3</v>
      </c>
      <c r="Q328" s="17">
        <f t="shared" si="93"/>
        <v>4.4270301329223148E-3</v>
      </c>
      <c r="R328" s="17">
        <f t="shared" si="94"/>
        <v>4.0193553670793422E-3</v>
      </c>
      <c r="S328" s="17">
        <f t="shared" si="95"/>
        <v>1.6140771673821806E-3</v>
      </c>
      <c r="T328" s="17">
        <f t="shared" si="96"/>
        <v>2.7796499855017522E-3</v>
      </c>
      <c r="U328" s="17">
        <f t="shared" si="97"/>
        <v>3.4258338163042153E-3</v>
      </c>
      <c r="V328" s="17">
        <f t="shared" si="98"/>
        <v>2.4782701737300246E-3</v>
      </c>
    </row>
    <row r="329" spans="1:22" x14ac:dyDescent="0.2">
      <c r="A329" s="3" t="s">
        <v>288</v>
      </c>
      <c r="B329" s="21">
        <v>859.61712155859686</v>
      </c>
      <c r="C329" s="21">
        <v>519.58956428038766</v>
      </c>
      <c r="D329" s="21">
        <v>408.01346159293217</v>
      </c>
      <c r="E329" s="21">
        <v>321.70643797243912</v>
      </c>
      <c r="F329" s="21">
        <v>391.47834364049072</v>
      </c>
      <c r="G329" s="21">
        <v>330.23961118846358</v>
      </c>
      <c r="H329" s="21">
        <v>126.19689226</v>
      </c>
      <c r="I329" s="16">
        <f t="shared" si="99"/>
        <v>6.756027392602699E-3</v>
      </c>
      <c r="J329" s="16">
        <f t="shared" si="99"/>
        <v>6.3288911760305067E-3</v>
      </c>
      <c r="K329" s="16">
        <f t="shared" si="99"/>
        <v>4.2221534597119848E-3</v>
      </c>
      <c r="L329" s="16">
        <f t="shared" si="99"/>
        <v>4.0891165282011202E-4</v>
      </c>
      <c r="M329" s="16">
        <f t="shared" si="99"/>
        <v>3.1766850895238899E-3</v>
      </c>
      <c r="N329" s="16">
        <f t="shared" si="99"/>
        <v>3.7463526792697885E-3</v>
      </c>
      <c r="O329" s="16">
        <f t="shared" si="89"/>
        <v>-1.6157963050196743E-3</v>
      </c>
      <c r="P329" s="17">
        <f t="shared" si="92"/>
        <v>5.155840972646793E-3</v>
      </c>
      <c r="Q329" s="17">
        <f t="shared" si="93"/>
        <v>4.5487689057790272E-3</v>
      </c>
      <c r="R329" s="17">
        <f t="shared" si="94"/>
        <v>4.0476991259567321E-3</v>
      </c>
      <c r="S329" s="17">
        <f t="shared" si="95"/>
        <v>1.6195390448728829E-3</v>
      </c>
      <c r="T329" s="17">
        <f t="shared" si="96"/>
        <v>2.6782765846418252E-3</v>
      </c>
      <c r="U329" s="17">
        <f t="shared" si="97"/>
        <v>3.5274113357397995E-3</v>
      </c>
      <c r="V329" s="17">
        <f t="shared" si="98"/>
        <v>2.462030182568832E-3</v>
      </c>
    </row>
    <row r="330" spans="1:22" x14ac:dyDescent="0.2">
      <c r="A330" s="3" t="s">
        <v>289</v>
      </c>
      <c r="B330" s="21">
        <v>864.49362445046654</v>
      </c>
      <c r="C330" s="21">
        <v>522.39776430026825</v>
      </c>
      <c r="D330" s="21">
        <v>410.15233605221732</v>
      </c>
      <c r="E330" s="21">
        <v>322.71953512230908</v>
      </c>
      <c r="F330" s="21">
        <v>392.06408998972108</v>
      </c>
      <c r="G330" s="21">
        <v>331.52694399723407</v>
      </c>
      <c r="H330" s="21">
        <v>126.52345853999999</v>
      </c>
      <c r="I330" s="16">
        <f t="shared" si="99"/>
        <v>5.6728778075382531E-3</v>
      </c>
      <c r="J330" s="16">
        <f t="shared" ref="J330:O330" si="100">(+C330-C329)/C329</f>
        <v>5.4046505413745949E-3</v>
      </c>
      <c r="K330" s="16">
        <f t="shared" si="100"/>
        <v>5.2421664004288797E-3</v>
      </c>
      <c r="L330" s="16">
        <f t="shared" si="100"/>
        <v>3.1491354548420837E-3</v>
      </c>
      <c r="M330" s="16">
        <f t="shared" si="100"/>
        <v>1.4962420239732984E-3</v>
      </c>
      <c r="N330" s="16">
        <f t="shared" si="100"/>
        <v>3.8981780657312537E-3</v>
      </c>
      <c r="O330" s="16">
        <f t="shared" si="100"/>
        <v>2.5877521557914349E-3</v>
      </c>
      <c r="P330" s="17">
        <f t="shared" si="92"/>
        <v>5.3380935039020342E-3</v>
      </c>
      <c r="Q330" s="17">
        <f t="shared" si="93"/>
        <v>4.6374640018392093E-3</v>
      </c>
      <c r="R330" s="17">
        <f t="shared" si="94"/>
        <v>4.5304084515236098E-3</v>
      </c>
      <c r="S330" s="17">
        <f t="shared" si="95"/>
        <v>1.914459542950969E-3</v>
      </c>
      <c r="T330" s="17">
        <f t="shared" si="96"/>
        <v>2.6351499391739914E-3</v>
      </c>
      <c r="U330" s="17">
        <f t="shared" si="97"/>
        <v>3.6577990385191117E-3</v>
      </c>
      <c r="V330" s="17">
        <f t="shared" si="98"/>
        <v>2.2767390892960569E-3</v>
      </c>
    </row>
    <row r="331" spans="1:22" x14ac:dyDescent="0.2">
      <c r="A331" s="3" t="s">
        <v>290</v>
      </c>
      <c r="B331" s="21">
        <v>868.13545519418528</v>
      </c>
      <c r="C331" s="21">
        <v>525.04058548027388</v>
      </c>
      <c r="D331" s="21">
        <v>412.06633660736208</v>
      </c>
      <c r="E331" s="21">
        <v>324.15970312943551</v>
      </c>
      <c r="F331" s="21">
        <v>392.50764069826454</v>
      </c>
      <c r="G331" s="21">
        <v>332.82190716765047</v>
      </c>
      <c r="H331" s="21">
        <v>128.34243789999999</v>
      </c>
      <c r="I331" s="16">
        <f t="shared" ref="I331:O331" si="101">(+B331-B330)/B330</f>
        <v>4.212675074421455E-3</v>
      </c>
      <c r="J331" s="16">
        <f t="shared" si="101"/>
        <v>5.059020846970093E-3</v>
      </c>
      <c r="K331" s="16">
        <f t="shared" si="101"/>
        <v>4.6665601702219192E-3</v>
      </c>
      <c r="L331" s="16">
        <f t="shared" si="101"/>
        <v>4.4625994102917088E-3</v>
      </c>
      <c r="M331" s="16">
        <f t="shared" si="101"/>
        <v>1.1313219442134674E-3</v>
      </c>
      <c r="N331" s="16">
        <f t="shared" si="101"/>
        <v>3.9060570908746373E-3</v>
      </c>
      <c r="O331" s="16">
        <f t="shared" si="101"/>
        <v>1.4376617435137023E-2</v>
      </c>
      <c r="P331" s="17">
        <f t="shared" si="92"/>
        <v>5.4166381458556285E-3</v>
      </c>
      <c r="Q331" s="17">
        <f t="shared" si="93"/>
        <v>4.6122093505976203E-3</v>
      </c>
      <c r="R331" s="17">
        <f t="shared" si="94"/>
        <v>4.6064151418784022E-3</v>
      </c>
      <c r="S331" s="17">
        <f t="shared" si="95"/>
        <v>2.2575285565067725E-3</v>
      </c>
      <c r="T331" s="17">
        <f t="shared" si="96"/>
        <v>2.425575991396021E-3</v>
      </c>
      <c r="U331" s="17">
        <f t="shared" si="97"/>
        <v>3.7791366966260253E-3</v>
      </c>
      <c r="V331" s="17">
        <f t="shared" si="98"/>
        <v>4.3558294278257933E-3</v>
      </c>
    </row>
    <row r="332" spans="1:22" x14ac:dyDescent="0.2">
      <c r="A332" s="3" t="s">
        <v>291</v>
      </c>
      <c r="B332" s="21">
        <v>873.12165622753491</v>
      </c>
      <c r="C332" s="21">
        <v>526.0329579393408</v>
      </c>
      <c r="D332" s="21">
        <v>413.24410052577684</v>
      </c>
      <c r="E332" s="21">
        <v>325.25217739656074</v>
      </c>
      <c r="F332" s="21">
        <v>393.35758943647153</v>
      </c>
      <c r="G332" s="21">
        <v>334.16091954330545</v>
      </c>
      <c r="H332" s="21">
        <v>129.34089051000001</v>
      </c>
      <c r="I332" s="16">
        <f t="shared" ref="I332:M336" si="102">(+B332-B331)/B331</f>
        <v>5.7435749266044117E-3</v>
      </c>
      <c r="J332" s="16">
        <f t="shared" si="102"/>
        <v>1.8900871409001051E-3</v>
      </c>
      <c r="K332" s="16">
        <f t="shared" si="102"/>
        <v>2.8581900868476003E-3</v>
      </c>
      <c r="L332" s="16">
        <f t="shared" si="102"/>
        <v>3.3701729628281591E-3</v>
      </c>
      <c r="M332" s="16">
        <f t="shared" si="102"/>
        <v>2.1654323383232632E-3</v>
      </c>
      <c r="N332" s="16">
        <f t="shared" ref="N332:O338" si="103">(+G332-G331)/G331</f>
        <v>4.0232098513289733E-3</v>
      </c>
      <c r="O332" s="16">
        <f t="shared" si="103"/>
        <v>7.7795982867177194E-3</v>
      </c>
      <c r="P332" s="17">
        <f t="shared" si="92"/>
        <v>5.4710305106042299E-3</v>
      </c>
      <c r="Q332" s="17">
        <f t="shared" si="93"/>
        <v>4.3475152518913634E-3</v>
      </c>
      <c r="R332" s="17">
        <f t="shared" si="94"/>
        <v>4.5270777407804691E-3</v>
      </c>
      <c r="S332" s="17">
        <f t="shared" si="95"/>
        <v>2.4684678044847781E-3</v>
      </c>
      <c r="T332" s="17">
        <f t="shared" si="96"/>
        <v>2.3760255015417824E-3</v>
      </c>
      <c r="U332" s="17">
        <f t="shared" si="97"/>
        <v>3.8858538768316471E-3</v>
      </c>
      <c r="V332" s="17">
        <f t="shared" si="98"/>
        <v>4.1478107761551914E-3</v>
      </c>
    </row>
    <row r="333" spans="1:22" x14ac:dyDescent="0.2">
      <c r="A333" s="3" t="s">
        <v>292</v>
      </c>
      <c r="B333" s="21">
        <v>879.31317530521494</v>
      </c>
      <c r="C333" s="21">
        <v>528.36762955519384</v>
      </c>
      <c r="D333" s="21">
        <v>414.6474928537728</v>
      </c>
      <c r="E333" s="21">
        <v>326.03612342374953</v>
      </c>
      <c r="F333" s="21">
        <v>394.10721983443148</v>
      </c>
      <c r="G333" s="21">
        <v>335.76323248243574</v>
      </c>
      <c r="H333" s="21">
        <v>130.11109712000001</v>
      </c>
      <c r="I333" s="16">
        <f t="shared" si="102"/>
        <v>7.0912444256983603E-3</v>
      </c>
      <c r="J333" s="16">
        <f t="shared" si="102"/>
        <v>4.438261102495903E-3</v>
      </c>
      <c r="K333" s="16">
        <f t="shared" si="102"/>
        <v>3.3960371756315499E-3</v>
      </c>
      <c r="L333" s="16">
        <f t="shared" si="102"/>
        <v>2.4102714191301818E-3</v>
      </c>
      <c r="M333" s="16">
        <f t="shared" si="102"/>
        <v>1.9057224726078791E-3</v>
      </c>
      <c r="N333" s="16">
        <f t="shared" si="103"/>
        <v>4.7950339055810353E-3</v>
      </c>
      <c r="O333" s="16">
        <f t="shared" si="103"/>
        <v>5.9548577944919428E-3</v>
      </c>
      <c r="P333" s="17">
        <f t="shared" si="92"/>
        <v>5.5317061523727082E-3</v>
      </c>
      <c r="Q333" s="17">
        <f t="shared" si="93"/>
        <v>4.433561300163303E-3</v>
      </c>
      <c r="R333" s="17">
        <f t="shared" si="94"/>
        <v>4.2701711584349879E-3</v>
      </c>
      <c r="S333" s="17">
        <f t="shared" si="95"/>
        <v>2.4869454237982451E-3</v>
      </c>
      <c r="T333" s="17">
        <f t="shared" si="96"/>
        <v>2.132345386992951E-3</v>
      </c>
      <c r="U333" s="17">
        <f t="shared" si="97"/>
        <v>3.9747703931521435E-3</v>
      </c>
      <c r="V333" s="17">
        <f t="shared" si="98"/>
        <v>4.6799240289797607E-3</v>
      </c>
    </row>
    <row r="334" spans="1:22" x14ac:dyDescent="0.2">
      <c r="A334" s="3" t="s">
        <v>293</v>
      </c>
      <c r="B334" s="21">
        <v>885.48019170046007</v>
      </c>
      <c r="C334" s="21">
        <v>530.99287934832637</v>
      </c>
      <c r="D334" s="21">
        <v>416.68563034501602</v>
      </c>
      <c r="E334" s="21">
        <v>327.21295704806329</v>
      </c>
      <c r="F334" s="21">
        <v>395.75459240940876</v>
      </c>
      <c r="G334" s="21">
        <v>337.35701278625044</v>
      </c>
      <c r="H334" s="21">
        <v>129.36788060999999</v>
      </c>
      <c r="I334" s="16">
        <f t="shared" si="102"/>
        <v>7.0134470498574289E-3</v>
      </c>
      <c r="J334" s="16">
        <f t="shared" si="102"/>
        <v>4.9686045213303302E-3</v>
      </c>
      <c r="K334" s="16">
        <f t="shared" si="102"/>
        <v>4.9153498486531957E-3</v>
      </c>
      <c r="L334" s="16">
        <f t="shared" si="102"/>
        <v>3.6095191292169373E-3</v>
      </c>
      <c r="M334" s="16">
        <f t="shared" si="102"/>
        <v>4.1800111545009519E-3</v>
      </c>
      <c r="N334" s="16">
        <f t="shared" si="103"/>
        <v>4.746738623020821E-3</v>
      </c>
      <c r="O334" s="16">
        <f t="shared" si="103"/>
        <v>-5.7121684963932357E-3</v>
      </c>
      <c r="P334" s="17">
        <f t="shared" si="92"/>
        <v>5.6697569846267054E-3</v>
      </c>
      <c r="Q334" s="17">
        <f t="shared" si="93"/>
        <v>4.4470885163443068E-3</v>
      </c>
      <c r="R334" s="17">
        <f t="shared" si="94"/>
        <v>4.3856597871887622E-3</v>
      </c>
      <c r="S334" s="17">
        <f t="shared" si="95"/>
        <v>2.4954755313586199E-3</v>
      </c>
      <c r="T334" s="17">
        <f t="shared" si="96"/>
        <v>2.3274522974124179E-3</v>
      </c>
      <c r="U334" s="17">
        <f t="shared" si="97"/>
        <v>4.0212730661880079E-3</v>
      </c>
      <c r="V334" s="17">
        <f t="shared" si="98"/>
        <v>3.8723085236492469E-3</v>
      </c>
    </row>
    <row r="335" spans="1:22" x14ac:dyDescent="0.2">
      <c r="A335" s="3" t="s">
        <v>294</v>
      </c>
      <c r="B335" s="21">
        <v>890.85584628092181</v>
      </c>
      <c r="C335" s="21">
        <v>532.56268512482427</v>
      </c>
      <c r="D335" s="21">
        <v>418.78152174119407</v>
      </c>
      <c r="E335" s="21">
        <v>328.90552224697018</v>
      </c>
      <c r="F335" s="21">
        <v>397.51320400042096</v>
      </c>
      <c r="G335" s="21">
        <v>338.89300349352578</v>
      </c>
      <c r="H335" s="21">
        <v>129.58310778000001</v>
      </c>
      <c r="I335" s="16">
        <f t="shared" si="102"/>
        <v>6.0708919644361916E-3</v>
      </c>
      <c r="J335" s="16">
        <f t="shared" si="102"/>
        <v>2.9563593742057007E-3</v>
      </c>
      <c r="K335" s="16">
        <f t="shared" si="102"/>
        <v>5.0299104253790734E-3</v>
      </c>
      <c r="L335" s="16">
        <f t="shared" si="102"/>
        <v>5.1726716881149524E-3</v>
      </c>
      <c r="M335" s="16">
        <f t="shared" si="102"/>
        <v>4.4436921889030442E-3</v>
      </c>
      <c r="N335" s="16">
        <f t="shared" si="103"/>
        <v>4.5530125328936029E-3</v>
      </c>
      <c r="O335" s="16">
        <f t="shared" si="103"/>
        <v>1.6636832031658336E-3</v>
      </c>
      <c r="P335" s="17">
        <f t="shared" si="92"/>
        <v>5.7180228153100249E-3</v>
      </c>
      <c r="Q335" s="17">
        <f t="shared" si="93"/>
        <v>4.1973918472135163E-3</v>
      </c>
      <c r="R335" s="17">
        <f t="shared" si="94"/>
        <v>4.3698905294549022E-3</v>
      </c>
      <c r="S335" s="17">
        <f t="shared" si="95"/>
        <v>2.5670751266765723E-3</v>
      </c>
      <c r="T335" s="17">
        <f t="shared" si="96"/>
        <v>2.4854000505934132E-3</v>
      </c>
      <c r="U335" s="17">
        <f t="shared" si="97"/>
        <v>4.0398244493727864E-3</v>
      </c>
      <c r="V335" s="17">
        <f t="shared" si="98"/>
        <v>3.4074572968676204E-3</v>
      </c>
    </row>
    <row r="336" spans="1:22" x14ac:dyDescent="0.2">
      <c r="A336" s="3" t="s">
        <v>295</v>
      </c>
      <c r="B336" s="21">
        <v>895.85128644896861</v>
      </c>
      <c r="C336" s="21">
        <v>534.61691922077227</v>
      </c>
      <c r="D336" s="21">
        <v>420.57009545722605</v>
      </c>
      <c r="E336" s="21">
        <v>330.28903932925743</v>
      </c>
      <c r="F336" s="21">
        <v>399.20449629355522</v>
      </c>
      <c r="G336" s="21">
        <v>340.55991033102384</v>
      </c>
      <c r="H336" s="21">
        <v>130.23767459000001</v>
      </c>
      <c r="I336" s="16">
        <f t="shared" si="102"/>
        <v>5.6074618457086934E-3</v>
      </c>
      <c r="J336" s="16">
        <f t="shared" si="102"/>
        <v>3.857262540777757E-3</v>
      </c>
      <c r="K336" s="16">
        <f t="shared" si="102"/>
        <v>4.2708993190423298E-3</v>
      </c>
      <c r="L336" s="16">
        <f t="shared" si="102"/>
        <v>4.206427039702889E-3</v>
      </c>
      <c r="M336" s="16">
        <f t="shared" si="102"/>
        <v>4.2546820485803959E-3</v>
      </c>
      <c r="N336" s="16">
        <f t="shared" si="103"/>
        <v>4.9186817677394331E-3</v>
      </c>
      <c r="O336" s="16">
        <f t="shared" si="103"/>
        <v>5.0513282264482949E-3</v>
      </c>
      <c r="P336" s="17">
        <f t="shared" si="92"/>
        <v>5.6306782227592113E-3</v>
      </c>
      <c r="Q336" s="17">
        <f t="shared" si="93"/>
        <v>4.2218665576607417E-3</v>
      </c>
      <c r="R336" s="17">
        <f t="shared" si="94"/>
        <v>4.5292230823516764E-3</v>
      </c>
      <c r="S336" s="17">
        <f t="shared" si="95"/>
        <v>2.6571571312782546E-3</v>
      </c>
      <c r="T336" s="17">
        <f t="shared" si="96"/>
        <v>2.7778093003083862E-3</v>
      </c>
      <c r="U336" s="17">
        <f t="shared" si="97"/>
        <v>4.1023908440499177E-3</v>
      </c>
      <c r="V336" s="17">
        <f t="shared" si="98"/>
        <v>3.2679872995218079E-3</v>
      </c>
    </row>
    <row r="337" spans="1:22" x14ac:dyDescent="0.2">
      <c r="A337" s="3" t="s">
        <v>296</v>
      </c>
      <c r="B337" s="21">
        <v>902.63295052434444</v>
      </c>
      <c r="C337" s="21">
        <v>538.04269686189446</v>
      </c>
      <c r="D337" s="21">
        <v>422.83768717714213</v>
      </c>
      <c r="E337" s="21">
        <v>331.29157855752374</v>
      </c>
      <c r="F337" s="21">
        <v>400.33316863591352</v>
      </c>
      <c r="G337" s="21">
        <v>342.12616388379217</v>
      </c>
      <c r="H337" s="21">
        <v>129.01599644999999</v>
      </c>
      <c r="I337" s="16">
        <f t="shared" ref="I337:N337" si="104">(+B337-B336)/B336</f>
        <v>7.5700779559712567E-3</v>
      </c>
      <c r="J337" s="16">
        <f t="shared" si="104"/>
        <v>6.4079110068484234E-3</v>
      </c>
      <c r="K337" s="16">
        <f t="shared" si="104"/>
        <v>5.3917093592944446E-3</v>
      </c>
      <c r="L337" s="16">
        <f t="shared" si="104"/>
        <v>3.0353390784696693E-3</v>
      </c>
      <c r="M337" s="16">
        <f t="shared" si="104"/>
        <v>2.8273036822920204E-3</v>
      </c>
      <c r="N337" s="16">
        <f t="shared" si="104"/>
        <v>4.5990543961734473E-3</v>
      </c>
      <c r="O337" s="16">
        <f t="shared" si="103"/>
        <v>-9.3803743336632536E-3</v>
      </c>
      <c r="P337" s="17">
        <f t="shared" si="92"/>
        <v>5.7761450749685564E-3</v>
      </c>
      <c r="Q337" s="17">
        <f t="shared" si="93"/>
        <v>4.3978461592594437E-3</v>
      </c>
      <c r="R337" s="17">
        <f t="shared" si="94"/>
        <v>4.6112351729314079E-3</v>
      </c>
      <c r="S337" s="17">
        <f t="shared" si="95"/>
        <v>2.6237277865780295E-3</v>
      </c>
      <c r="T337" s="17">
        <f t="shared" si="96"/>
        <v>2.8155123292902926E-3</v>
      </c>
      <c r="U337" s="17">
        <f t="shared" si="97"/>
        <v>4.1460236560717997E-3</v>
      </c>
      <c r="V337" s="17">
        <f t="shared" si="98"/>
        <v>2.679385097250526E-3</v>
      </c>
    </row>
    <row r="338" spans="1:22" x14ac:dyDescent="0.2">
      <c r="A338" s="3" t="s">
        <v>297</v>
      </c>
      <c r="B338" s="21">
        <v>909.18342645959103</v>
      </c>
      <c r="C338" s="21">
        <v>540.68622761736765</v>
      </c>
      <c r="D338" s="21">
        <v>425.32128547832144</v>
      </c>
      <c r="E338" s="21">
        <v>332.52352045725718</v>
      </c>
      <c r="F338" s="21">
        <v>401.63506925841858</v>
      </c>
      <c r="G338" s="21">
        <v>343.60325797831922</v>
      </c>
      <c r="H338" s="21">
        <v>128.67389969999999</v>
      </c>
      <c r="I338" s="16">
        <f t="shared" ref="I338:N338" si="105">(+B338-B337)/B337</f>
        <v>7.2570760146096905E-3</v>
      </c>
      <c r="J338" s="16">
        <f t="shared" si="105"/>
        <v>4.9132360143376106E-3</v>
      </c>
      <c r="K338" s="16">
        <f t="shared" si="105"/>
        <v>5.8736446076029245E-3</v>
      </c>
      <c r="L338" s="16">
        <f t="shared" si="105"/>
        <v>3.7186031262775804E-3</v>
      </c>
      <c r="M338" s="16">
        <f t="shared" si="105"/>
        <v>3.2520428595540223E-3</v>
      </c>
      <c r="N338" s="16">
        <f t="shared" si="105"/>
        <v>4.3173958920860612E-3</v>
      </c>
      <c r="O338" s="16">
        <f t="shared" si="103"/>
        <v>-2.6515839850337884E-3</v>
      </c>
      <c r="P338" s="17">
        <f t="shared" si="92"/>
        <v>5.9348230481135059E-3</v>
      </c>
      <c r="Q338" s="17">
        <f t="shared" si="93"/>
        <v>4.4137126171552247E-3</v>
      </c>
      <c r="R338" s="17">
        <f t="shared" si="94"/>
        <v>4.5951781333916624E-3</v>
      </c>
      <c r="S338" s="17">
        <f t="shared" si="95"/>
        <v>2.8360226454768934E-3</v>
      </c>
      <c r="T338" s="17">
        <f t="shared" si="96"/>
        <v>2.8341518865258788E-3</v>
      </c>
      <c r="U338" s="17">
        <f t="shared" si="97"/>
        <v>4.1850720254656632E-3</v>
      </c>
      <c r="V338" s="17">
        <f t="shared" si="98"/>
        <v>1.808973662081623E-3</v>
      </c>
    </row>
    <row r="339" spans="1:22" x14ac:dyDescent="0.2">
      <c r="A339" s="3" t="s">
        <v>298</v>
      </c>
      <c r="B339" s="21">
        <v>913.26815391725893</v>
      </c>
      <c r="C339" s="21">
        <v>543.67234914242044</v>
      </c>
      <c r="D339" s="21">
        <v>426.49854257535287</v>
      </c>
      <c r="E339" s="21">
        <v>333.73100753429901</v>
      </c>
      <c r="F339" s="21">
        <v>402.74180794360433</v>
      </c>
      <c r="G339" s="21">
        <v>345.19250364368963</v>
      </c>
      <c r="H339" s="21">
        <v>129.64008802999999</v>
      </c>
      <c r="I339" s="16">
        <f t="shared" ref="I339:O341" si="106">(+B339-B338)/B338</f>
        <v>4.4927429810000417E-3</v>
      </c>
      <c r="J339" s="16">
        <f t="shared" si="106"/>
        <v>5.5228363004763102E-3</v>
      </c>
      <c r="K339" s="16">
        <f t="shared" si="106"/>
        <v>2.7679242427462139E-3</v>
      </c>
      <c r="L339" s="16">
        <f t="shared" si="106"/>
        <v>3.6312832108279214E-3</v>
      </c>
      <c r="M339" s="16">
        <f t="shared" si="106"/>
        <v>2.7555827911871227E-3</v>
      </c>
      <c r="N339" s="16">
        <f t="shared" si="106"/>
        <v>4.6252345647743876E-3</v>
      </c>
      <c r="O339" s="16">
        <f t="shared" si="106"/>
        <v>7.5088136152913557E-3</v>
      </c>
      <c r="P339" s="17">
        <f t="shared" si="92"/>
        <v>5.9497815716162477E-3</v>
      </c>
      <c r="Q339" s="17">
        <f t="shared" si="93"/>
        <v>4.6066487505815714E-3</v>
      </c>
      <c r="R339" s="17">
        <f t="shared" si="94"/>
        <v>4.4559600140760382E-3</v>
      </c>
      <c r="S339" s="17">
        <f t="shared" si="95"/>
        <v>3.1989209060204892E-3</v>
      </c>
      <c r="T339" s="17">
        <f t="shared" si="96"/>
        <v>2.8578366142517388E-3</v>
      </c>
      <c r="U339" s="17">
        <f t="shared" si="97"/>
        <v>4.313067121859515E-3</v>
      </c>
      <c r="V339" s="17">
        <f t="shared" si="98"/>
        <v>2.1157234735365168E-3</v>
      </c>
    </row>
    <row r="340" spans="1:22" x14ac:dyDescent="0.2">
      <c r="A340" s="3" t="s">
        <v>299</v>
      </c>
      <c r="B340" s="21">
        <v>919.6208061361807</v>
      </c>
      <c r="C340" s="21">
        <v>546.04332486916837</v>
      </c>
      <c r="D340" s="21">
        <v>428.6523336349793</v>
      </c>
      <c r="E340" s="21">
        <v>335.15732046084025</v>
      </c>
      <c r="F340" s="21">
        <v>404.13044668831361</v>
      </c>
      <c r="G340" s="21">
        <v>346.61411108072673</v>
      </c>
      <c r="H340" s="21">
        <v>129.18441222000001</v>
      </c>
      <c r="I340" s="16">
        <f t="shared" si="106"/>
        <v>6.9559550408864017E-3</v>
      </c>
      <c r="J340" s="16">
        <f t="shared" si="106"/>
        <v>4.361037912794105E-3</v>
      </c>
      <c r="K340" s="16">
        <f t="shared" si="106"/>
        <v>5.0499376776789355E-3</v>
      </c>
      <c r="L340" s="16">
        <f t="shared" si="106"/>
        <v>4.2738399919122127E-3</v>
      </c>
      <c r="M340" s="16">
        <f t="shared" si="106"/>
        <v>3.4479627327484537E-3</v>
      </c>
      <c r="N340" s="16">
        <f t="shared" si="106"/>
        <v>4.1183033293923739E-3</v>
      </c>
      <c r="O340" s="16">
        <f t="shared" si="106"/>
        <v>-3.5149298100949004E-3</v>
      </c>
      <c r="P340" s="17">
        <f t="shared" si="92"/>
        <v>6.2036710399445737E-3</v>
      </c>
      <c r="Q340" s="17">
        <f t="shared" si="93"/>
        <v>4.6756798732117862E-3</v>
      </c>
      <c r="R340" s="17">
        <f t="shared" si="94"/>
        <v>4.4737068977699209E-3</v>
      </c>
      <c r="S340" s="17">
        <f t="shared" si="95"/>
        <v>3.4540645137028677E-3</v>
      </c>
      <c r="T340" s="17">
        <f t="shared" si="96"/>
        <v>2.9197234438673174E-3</v>
      </c>
      <c r="U340" s="17">
        <f t="shared" si="97"/>
        <v>4.3539377249054842E-3</v>
      </c>
      <c r="V340" s="17">
        <f t="shared" si="98"/>
        <v>1.8373164822365626E-3</v>
      </c>
    </row>
    <row r="341" spans="1:22" x14ac:dyDescent="0.2">
      <c r="A341" s="3" t="s">
        <v>300</v>
      </c>
      <c r="B341" s="21">
        <v>924.75549308398968</v>
      </c>
      <c r="C341" s="21">
        <v>548.07268671212307</v>
      </c>
      <c r="D341" s="21">
        <v>430.23238251777951</v>
      </c>
      <c r="E341" s="21">
        <v>336.03082448477488</v>
      </c>
      <c r="F341" s="21">
        <v>404.44282448895848</v>
      </c>
      <c r="G341" s="21">
        <v>347.82499636436194</v>
      </c>
      <c r="H341" s="21">
        <v>129.38678006999999</v>
      </c>
      <c r="I341" s="16">
        <f t="shared" si="106"/>
        <v>5.583482793720753E-3</v>
      </c>
      <c r="J341" s="16">
        <f t="shared" si="106"/>
        <v>3.7164850306354966E-3</v>
      </c>
      <c r="K341" s="16">
        <f t="shared" si="106"/>
        <v>3.6860848730283836E-3</v>
      </c>
      <c r="L341" s="16">
        <f t="shared" si="106"/>
        <v>2.606250768246875E-3</v>
      </c>
      <c r="M341" s="16">
        <f t="shared" si="106"/>
        <v>7.7296279754390644E-4</v>
      </c>
      <c r="N341" s="16">
        <f t="shared" si="106"/>
        <v>3.4934679371815616E-3</v>
      </c>
      <c r="O341" s="16">
        <f t="shared" si="106"/>
        <v>1.5665036247201592E-3</v>
      </c>
      <c r="P341" s="17">
        <f t="shared" si="92"/>
        <v>6.1059589900377444E-3</v>
      </c>
      <c r="Q341" s="17">
        <f t="shared" si="93"/>
        <v>4.4579793610955354E-3</v>
      </c>
      <c r="R341" s="17">
        <f t="shared" si="94"/>
        <v>4.429034515546288E-3</v>
      </c>
      <c r="S341" s="17">
        <f t="shared" si="95"/>
        <v>3.6371761066550973E-3</v>
      </c>
      <c r="T341" s="17">
        <f t="shared" si="96"/>
        <v>2.7194132528689853E-3</v>
      </c>
      <c r="U341" s="17">
        <f t="shared" si="97"/>
        <v>4.3328639963981317E-3</v>
      </c>
      <c r="V341" s="17">
        <f t="shared" si="98"/>
        <v>2.1025081430482155E-3</v>
      </c>
    </row>
    <row r="342" spans="1:22" x14ac:dyDescent="0.2">
      <c r="A342" s="3" t="s">
        <v>301</v>
      </c>
      <c r="B342" s="21">
        <v>930.47447668513246</v>
      </c>
      <c r="C342" s="21">
        <v>550.32349746630564</v>
      </c>
      <c r="D342" s="21">
        <v>431.07108790235714</v>
      </c>
      <c r="E342" s="21">
        <v>337.00410495233649</v>
      </c>
      <c r="F342" s="21">
        <v>405.3388896907573</v>
      </c>
      <c r="G342" s="21">
        <v>348.91607158556394</v>
      </c>
      <c r="H342" s="21">
        <v>129.21016057</v>
      </c>
      <c r="I342" s="16">
        <f t="shared" ref="I342:N344" si="107">(+B342-B341)/B341</f>
        <v>6.1843196865696932E-3</v>
      </c>
      <c r="J342" s="16">
        <f t="shared" si="107"/>
        <v>4.106774172026588E-3</v>
      </c>
      <c r="K342" s="16">
        <f t="shared" si="107"/>
        <v>1.9494241220742198E-3</v>
      </c>
      <c r="L342" s="16">
        <f t="shared" si="107"/>
        <v>2.8964023436061476E-3</v>
      </c>
      <c r="M342" s="16">
        <f t="shared" si="107"/>
        <v>2.2155547027717945E-3</v>
      </c>
      <c r="N342" s="16">
        <f t="shared" si="107"/>
        <v>3.1368510964032473E-3</v>
      </c>
      <c r="O342" s="16">
        <f t="shared" ref="O342:O351" si="108">(+H342-H341)/H341</f>
        <v>-1.3650505863460958E-3</v>
      </c>
      <c r="P342" s="17">
        <f t="shared" si="92"/>
        <v>6.1485791466236979E-3</v>
      </c>
      <c r="Q342" s="17">
        <f t="shared" si="93"/>
        <v>4.3498229969832023E-3</v>
      </c>
      <c r="R342" s="17">
        <f t="shared" si="94"/>
        <v>4.1546393256833994E-3</v>
      </c>
      <c r="S342" s="17">
        <f t="shared" si="95"/>
        <v>3.6161150140521033E-3</v>
      </c>
      <c r="T342" s="17">
        <f t="shared" si="96"/>
        <v>2.7793559761021941E-3</v>
      </c>
      <c r="U342" s="17">
        <f t="shared" si="97"/>
        <v>4.2694200822874645E-3</v>
      </c>
      <c r="V342" s="17">
        <f t="shared" si="98"/>
        <v>1.7731079145367542E-3</v>
      </c>
    </row>
    <row r="343" spans="1:22" x14ac:dyDescent="0.2">
      <c r="A343" s="3" t="s">
        <v>302</v>
      </c>
      <c r="B343" s="21">
        <v>935.67912110004499</v>
      </c>
      <c r="C343" s="21">
        <v>553.06693939904414</v>
      </c>
      <c r="D343" s="21">
        <v>432.33323303683181</v>
      </c>
      <c r="E343" s="21">
        <v>337.92039005660428</v>
      </c>
      <c r="F343" s="21">
        <v>406.09621652814269</v>
      </c>
      <c r="G343" s="21">
        <v>349.97241627438217</v>
      </c>
      <c r="H343" s="21">
        <v>127.53867828</v>
      </c>
      <c r="I343" s="16">
        <f t="shared" si="107"/>
        <v>5.5935380768899479E-3</v>
      </c>
      <c r="J343" s="16">
        <f t="shared" si="107"/>
        <v>4.9851440931912546E-3</v>
      </c>
      <c r="K343" s="16">
        <f t="shared" si="107"/>
        <v>2.9279280608134175E-3</v>
      </c>
      <c r="L343" s="16">
        <f t="shared" si="107"/>
        <v>2.7189137782086623E-3</v>
      </c>
      <c r="M343" s="16">
        <f t="shared" si="107"/>
        <v>1.868379414477537E-3</v>
      </c>
      <c r="N343" s="16">
        <f t="shared" si="107"/>
        <v>3.0275036745023745E-3</v>
      </c>
      <c r="O343" s="16">
        <f t="shared" si="108"/>
        <v>-1.2936152100008183E-2</v>
      </c>
      <c r="P343" s="17">
        <f t="shared" si="92"/>
        <v>6.2636510634960724E-3</v>
      </c>
      <c r="Q343" s="17">
        <f t="shared" si="93"/>
        <v>4.3436666008349655E-3</v>
      </c>
      <c r="R343" s="17">
        <f t="shared" si="94"/>
        <v>4.0097533165660247E-3</v>
      </c>
      <c r="S343" s="17">
        <f t="shared" si="95"/>
        <v>3.4708078780451824E-3</v>
      </c>
      <c r="T343" s="17">
        <f t="shared" si="96"/>
        <v>2.8407774319575332E-3</v>
      </c>
      <c r="U343" s="17">
        <f t="shared" si="97"/>
        <v>4.1962072975897761E-3</v>
      </c>
      <c r="V343" s="17">
        <f t="shared" si="98"/>
        <v>-5.0295621339201254E-4</v>
      </c>
    </row>
    <row r="344" spans="1:22" x14ac:dyDescent="0.2">
      <c r="A344" s="3" t="s">
        <v>303</v>
      </c>
      <c r="B344" s="21">
        <v>940.06254412421765</v>
      </c>
      <c r="C344" s="21">
        <v>555.49870468701636</v>
      </c>
      <c r="D344" s="21">
        <v>434.4423738704939</v>
      </c>
      <c r="E344" s="21">
        <v>339.41443589574629</v>
      </c>
      <c r="F344" s="21">
        <v>407.01235073065112</v>
      </c>
      <c r="G344" s="21">
        <v>351.29407115960225</v>
      </c>
      <c r="H344" s="21">
        <v>126.34874064</v>
      </c>
      <c r="I344" s="16">
        <f t="shared" si="107"/>
        <v>4.6847502795821939E-3</v>
      </c>
      <c r="J344" s="16">
        <f t="shared" si="107"/>
        <v>4.3968733524635166E-3</v>
      </c>
      <c r="K344" s="16">
        <f t="shared" si="107"/>
        <v>4.8785073005997602E-3</v>
      </c>
      <c r="L344" s="16">
        <f t="shared" si="107"/>
        <v>4.4212953201544121E-3</v>
      </c>
      <c r="M344" s="16">
        <f t="shared" si="107"/>
        <v>2.2559535529308294E-3</v>
      </c>
      <c r="N344" s="16">
        <f t="shared" si="107"/>
        <v>3.7764544397233088E-3</v>
      </c>
      <c r="O344" s="16">
        <f t="shared" si="108"/>
        <v>-9.3300138910612888E-3</v>
      </c>
      <c r="P344" s="17">
        <f t="shared" si="92"/>
        <v>6.1754156762442213E-3</v>
      </c>
      <c r="Q344" s="17">
        <f t="shared" si="93"/>
        <v>4.5525654517985835E-3</v>
      </c>
      <c r="R344" s="17">
        <f t="shared" si="94"/>
        <v>4.1781130843787043E-3</v>
      </c>
      <c r="S344" s="17">
        <f t="shared" si="95"/>
        <v>3.5584014078223702E-3</v>
      </c>
      <c r="T344" s="17">
        <f t="shared" si="96"/>
        <v>2.8483208665081635E-3</v>
      </c>
      <c r="U344" s="17">
        <f t="shared" si="97"/>
        <v>4.1756443466226378E-3</v>
      </c>
      <c r="V344" s="17">
        <f t="shared" si="98"/>
        <v>-1.9287572282069298E-3</v>
      </c>
    </row>
    <row r="345" spans="1:22" x14ac:dyDescent="0.2">
      <c r="A345" s="3" t="s">
        <v>304</v>
      </c>
      <c r="B345" s="21">
        <v>945.93944864937885</v>
      </c>
      <c r="C345" s="21">
        <v>557.84027291730058</v>
      </c>
      <c r="D345" s="21">
        <v>437.18670405194302</v>
      </c>
      <c r="E345" s="21">
        <v>340.78709224756528</v>
      </c>
      <c r="F345" s="21">
        <v>407.59400490649369</v>
      </c>
      <c r="G345" s="21">
        <v>352.76970141072491</v>
      </c>
      <c r="H345" s="21">
        <v>127.75833762000001</v>
      </c>
      <c r="I345" s="16">
        <f t="shared" ref="I345:N351" si="109">(+B345-B344)/B344</f>
        <v>6.2516101315750689E-3</v>
      </c>
      <c r="J345" s="16">
        <f t="shared" si="109"/>
        <v>4.2152541680606252E-3</v>
      </c>
      <c r="K345" s="16">
        <f t="shared" si="109"/>
        <v>6.3169026469485383E-3</v>
      </c>
      <c r="L345" s="16">
        <f t="shared" si="109"/>
        <v>4.044189659159373E-3</v>
      </c>
      <c r="M345" s="16">
        <f t="shared" si="109"/>
        <v>1.4290823725580126E-3</v>
      </c>
      <c r="N345" s="16">
        <f t="shared" si="109"/>
        <v>4.2005555238996163E-3</v>
      </c>
      <c r="O345" s="16">
        <f t="shared" si="108"/>
        <v>1.1156399128791534E-2</v>
      </c>
      <c r="P345" s="17">
        <f t="shared" si="92"/>
        <v>6.1054461517339479E-3</v>
      </c>
      <c r="Q345" s="17">
        <f t="shared" si="93"/>
        <v>4.5339815405956432E-3</v>
      </c>
      <c r="R345" s="17">
        <f t="shared" si="94"/>
        <v>4.4215185403217857E-3</v>
      </c>
      <c r="S345" s="17">
        <f t="shared" si="95"/>
        <v>3.6945612611581358E-3</v>
      </c>
      <c r="T345" s="17">
        <f t="shared" si="96"/>
        <v>2.8086008581706744E-3</v>
      </c>
      <c r="U345" s="17">
        <f t="shared" si="97"/>
        <v>4.126104481482519E-3</v>
      </c>
      <c r="V345" s="17">
        <f t="shared" si="98"/>
        <v>-1.4952954503486306E-3</v>
      </c>
    </row>
    <row r="346" spans="1:22" x14ac:dyDescent="0.2">
      <c r="A346" s="3" t="s">
        <v>305</v>
      </c>
      <c r="B346" s="21">
        <v>953.99705453876481</v>
      </c>
      <c r="C346" s="21">
        <v>560.41155831418655</v>
      </c>
      <c r="D346" s="21">
        <v>439.28211388375928</v>
      </c>
      <c r="E346" s="21">
        <v>341.63965622713437</v>
      </c>
      <c r="F346" s="21">
        <v>408.81071596339336</v>
      </c>
      <c r="G346" s="21">
        <v>354.09233621283386</v>
      </c>
      <c r="H346" s="21">
        <v>128.70226522999999</v>
      </c>
      <c r="I346" s="16">
        <f t="shared" si="109"/>
        <v>8.5180990188015657E-3</v>
      </c>
      <c r="J346" s="16">
        <f t="shared" si="109"/>
        <v>4.6093577708885862E-3</v>
      </c>
      <c r="K346" s="16">
        <f t="shared" si="109"/>
        <v>4.7929404357349697E-3</v>
      </c>
      <c r="L346" s="16">
        <f t="shared" si="109"/>
        <v>2.5017496230453976E-3</v>
      </c>
      <c r="M346" s="16">
        <f t="shared" si="109"/>
        <v>2.9851053799939851E-3</v>
      </c>
      <c r="N346" s="16">
        <f t="shared" si="109"/>
        <v>3.7492868486713525E-3</v>
      </c>
      <c r="O346" s="16">
        <f t="shared" si="108"/>
        <v>7.3883836279051663E-3</v>
      </c>
      <c r="P346" s="17">
        <f t="shared" si="92"/>
        <v>6.2308338158126239E-3</v>
      </c>
      <c r="Q346" s="17">
        <f t="shared" si="93"/>
        <v>4.5040443113921651E-3</v>
      </c>
      <c r="R346" s="17">
        <f t="shared" si="94"/>
        <v>4.4113177559119343E-3</v>
      </c>
      <c r="S346" s="17">
        <f t="shared" si="95"/>
        <v>3.602247135643841E-3</v>
      </c>
      <c r="T346" s="17">
        <f t="shared" si="96"/>
        <v>2.7090253769617607E-3</v>
      </c>
      <c r="U346" s="17">
        <f t="shared" si="97"/>
        <v>4.0429835002867304E-3</v>
      </c>
      <c r="V346" s="17">
        <f t="shared" si="98"/>
        <v>-4.0358277332376401E-4</v>
      </c>
    </row>
    <row r="347" spans="1:22" x14ac:dyDescent="0.2">
      <c r="A347" s="3" t="s">
        <v>306</v>
      </c>
      <c r="B347" s="21">
        <v>959.24417395717558</v>
      </c>
      <c r="C347" s="21">
        <v>564.57029681937809</v>
      </c>
      <c r="D347" s="21">
        <v>440.92968082519411</v>
      </c>
      <c r="E347" s="21">
        <v>342.59505864720541</v>
      </c>
      <c r="F347" s="21">
        <v>409.63652849606495</v>
      </c>
      <c r="G347" s="21">
        <v>355.51337196021746</v>
      </c>
      <c r="H347" s="21">
        <v>129.00301558999999</v>
      </c>
      <c r="I347" s="16">
        <f t="shared" si="109"/>
        <v>5.5001421581407509E-3</v>
      </c>
      <c r="J347" s="16">
        <f t="shared" si="109"/>
        <v>7.4208649759147189E-3</v>
      </c>
      <c r="K347" s="16">
        <f t="shared" si="109"/>
        <v>3.7505896310424396E-3</v>
      </c>
      <c r="L347" s="16">
        <f t="shared" si="109"/>
        <v>2.7965208448630821E-3</v>
      </c>
      <c r="M347" s="16">
        <f t="shared" si="109"/>
        <v>2.0200364139807384E-3</v>
      </c>
      <c r="N347" s="16">
        <f t="shared" si="109"/>
        <v>4.0131784906224524E-3</v>
      </c>
      <c r="O347" s="16">
        <f t="shared" si="108"/>
        <v>2.3367915045048584E-3</v>
      </c>
      <c r="P347" s="17">
        <f t="shared" si="92"/>
        <v>6.1832713319546701E-3</v>
      </c>
      <c r="Q347" s="17">
        <f t="shared" si="93"/>
        <v>4.8760864448679159E-3</v>
      </c>
      <c r="R347" s="17">
        <f t="shared" si="94"/>
        <v>4.3047076897172144E-3</v>
      </c>
      <c r="S347" s="17">
        <f t="shared" si="95"/>
        <v>3.4042345653728513E-3</v>
      </c>
      <c r="T347" s="17">
        <f t="shared" si="96"/>
        <v>2.5070540623849018E-3</v>
      </c>
      <c r="U347" s="17">
        <f t="shared" si="97"/>
        <v>3.9979973300974681E-3</v>
      </c>
      <c r="V347" s="17">
        <f t="shared" si="98"/>
        <v>-3.4749041487884503E-4</v>
      </c>
    </row>
    <row r="348" spans="1:22" x14ac:dyDescent="0.2">
      <c r="A348" s="3" t="s">
        <v>307</v>
      </c>
      <c r="B348" s="21">
        <v>965.75507465170392</v>
      </c>
      <c r="C348" s="21">
        <v>568.86035040178922</v>
      </c>
      <c r="D348" s="21">
        <v>442.0462797447197</v>
      </c>
      <c r="E348" s="21">
        <v>343.80461129434804</v>
      </c>
      <c r="F348" s="21">
        <v>411.08549456936646</v>
      </c>
      <c r="G348" s="21">
        <v>357.09323548883492</v>
      </c>
      <c r="H348" s="21">
        <v>129.53704465000001</v>
      </c>
      <c r="I348" s="16">
        <f t="shared" si="109"/>
        <v>6.7875321751175079E-3</v>
      </c>
      <c r="J348" s="16">
        <f t="shared" si="109"/>
        <v>7.5987943513500886E-3</v>
      </c>
      <c r="K348" s="16">
        <f t="shared" si="109"/>
        <v>2.5323741360207047E-3</v>
      </c>
      <c r="L348" s="16">
        <f t="shared" si="109"/>
        <v>3.530560691443575E-3</v>
      </c>
      <c r="M348" s="16">
        <f t="shared" si="109"/>
        <v>3.5371993767773198E-3</v>
      </c>
      <c r="N348" s="16">
        <f t="shared" si="109"/>
        <v>4.4438934038021367E-3</v>
      </c>
      <c r="O348" s="16">
        <f t="shared" si="108"/>
        <v>4.1396633835079103E-3</v>
      </c>
      <c r="P348" s="17">
        <f t="shared" si="92"/>
        <v>6.2816105260720722E-3</v>
      </c>
      <c r="Q348" s="17">
        <f t="shared" si="93"/>
        <v>5.1878807624156096E-3</v>
      </c>
      <c r="R348" s="17">
        <f t="shared" si="94"/>
        <v>4.1598305911320797E-3</v>
      </c>
      <c r="S348" s="17">
        <f t="shared" si="95"/>
        <v>3.3479123696845757E-3</v>
      </c>
      <c r="T348" s="17">
        <f t="shared" si="96"/>
        <v>2.447263839734645E-3</v>
      </c>
      <c r="U348" s="17">
        <f t="shared" si="97"/>
        <v>3.9584316331026928E-3</v>
      </c>
      <c r="V348" s="17">
        <f t="shared" si="98"/>
        <v>-4.2346248512387693E-4</v>
      </c>
    </row>
    <row r="349" spans="1:22" x14ac:dyDescent="0.2">
      <c r="A349" s="3" t="s">
        <v>308</v>
      </c>
      <c r="B349" s="21">
        <v>971.14033438442164</v>
      </c>
      <c r="C349" s="21">
        <v>572.23402450252115</v>
      </c>
      <c r="D349" s="21">
        <v>444.25997041648395</v>
      </c>
      <c r="E349" s="21">
        <v>345.23790581601122</v>
      </c>
      <c r="F349" s="21">
        <v>412.22116764751331</v>
      </c>
      <c r="G349" s="21">
        <v>358.58086544803967</v>
      </c>
      <c r="H349" s="21">
        <v>128.38306890999999</v>
      </c>
      <c r="I349" s="16">
        <f t="shared" si="109"/>
        <v>5.5762168629141171E-3</v>
      </c>
      <c r="J349" s="16">
        <f t="shared" si="109"/>
        <v>5.930584014774606E-3</v>
      </c>
      <c r="K349" s="16">
        <f t="shared" si="109"/>
        <v>5.0078255902134359E-3</v>
      </c>
      <c r="L349" s="16">
        <f t="shared" si="109"/>
        <v>4.1689217496738915E-3</v>
      </c>
      <c r="M349" s="16">
        <f t="shared" si="109"/>
        <v>2.7626201681879539E-3</v>
      </c>
      <c r="N349" s="16">
        <f t="shared" si="109"/>
        <v>4.1659427044824712E-3</v>
      </c>
      <c r="O349" s="16">
        <f t="shared" si="108"/>
        <v>-8.9084612291254802E-3</v>
      </c>
      <c r="P349" s="17">
        <f t="shared" si="92"/>
        <v>6.1154554349839782E-3</v>
      </c>
      <c r="Q349" s="17">
        <f t="shared" si="93"/>
        <v>5.1481035130761252E-3</v>
      </c>
      <c r="R349" s="17">
        <f t="shared" si="94"/>
        <v>4.1278402770419951E-3</v>
      </c>
      <c r="S349" s="17">
        <f t="shared" si="95"/>
        <v>3.4423775922849276E-3</v>
      </c>
      <c r="T349" s="17">
        <f t="shared" si="96"/>
        <v>2.4418735468926399E-3</v>
      </c>
      <c r="U349" s="17">
        <f t="shared" si="97"/>
        <v>3.9223389921284454E-3</v>
      </c>
      <c r="V349" s="17">
        <f t="shared" si="98"/>
        <v>-3.8413639307906293E-4</v>
      </c>
    </row>
    <row r="350" spans="1:22" x14ac:dyDescent="0.2">
      <c r="A350" s="3" t="s">
        <v>309</v>
      </c>
      <c r="B350" s="21">
        <v>976.61286217067448</v>
      </c>
      <c r="C350" s="21">
        <v>576.5800005296079</v>
      </c>
      <c r="D350" s="21">
        <v>446.01112467984791</v>
      </c>
      <c r="E350" s="21">
        <v>346.1594778888109</v>
      </c>
      <c r="F350" s="21">
        <v>413.40194010632854</v>
      </c>
      <c r="G350" s="21">
        <v>359.79772531450612</v>
      </c>
      <c r="H350" s="21">
        <v>128.41370234999999</v>
      </c>
      <c r="I350" s="16">
        <f t="shared" si="109"/>
        <v>5.6351565190850819E-3</v>
      </c>
      <c r="J350" s="16">
        <f t="shared" si="109"/>
        <v>7.5947529175060466E-3</v>
      </c>
      <c r="K350" s="16">
        <f t="shared" si="109"/>
        <v>3.941733174209437E-3</v>
      </c>
      <c r="L350" s="16">
        <f t="shared" si="109"/>
        <v>2.6693826409977506E-3</v>
      </c>
      <c r="M350" s="16">
        <f t="shared" si="109"/>
        <v>2.8644149099710838E-3</v>
      </c>
      <c r="N350" s="16">
        <f t="shared" si="109"/>
        <v>3.3935437825049807E-3</v>
      </c>
      <c r="O350" s="16">
        <f t="shared" si="108"/>
        <v>2.3860965671008719E-4</v>
      </c>
      <c r="P350" s="17">
        <f t="shared" si="92"/>
        <v>5.9802954770235934E-3</v>
      </c>
      <c r="Q350" s="17">
        <f t="shared" si="93"/>
        <v>5.3715632550068284E-3</v>
      </c>
      <c r="R350" s="17">
        <f t="shared" si="94"/>
        <v>3.9668476575925376E-3</v>
      </c>
      <c r="S350" s="17">
        <f t="shared" si="95"/>
        <v>3.3549425518449422E-3</v>
      </c>
      <c r="T350" s="17">
        <f t="shared" si="96"/>
        <v>2.409571217760728E-3</v>
      </c>
      <c r="U350" s="17">
        <f t="shared" si="97"/>
        <v>3.845351316330022E-3</v>
      </c>
      <c r="V350" s="17">
        <f t="shared" si="98"/>
        <v>-1.4328692293373983E-4</v>
      </c>
    </row>
    <row r="351" spans="1:22" x14ac:dyDescent="0.2">
      <c r="A351" s="3" t="s">
        <v>310</v>
      </c>
      <c r="B351" s="21">
        <v>983.15460160382736</v>
      </c>
      <c r="C351" s="21">
        <v>579.69537939035274</v>
      </c>
      <c r="D351" s="21">
        <v>448.1202185323159</v>
      </c>
      <c r="E351" s="21">
        <v>346.53201783328711</v>
      </c>
      <c r="F351" s="21">
        <v>414.49196894968026</v>
      </c>
      <c r="G351" s="21">
        <v>361.01165755133843</v>
      </c>
      <c r="H351" s="21">
        <v>128.84430141999999</v>
      </c>
      <c r="I351" s="16">
        <f t="shared" si="109"/>
        <v>6.6983957375011905E-3</v>
      </c>
      <c r="J351" s="16">
        <f t="shared" si="109"/>
        <v>5.4032031251227261E-3</v>
      </c>
      <c r="K351" s="16">
        <f t="shared" si="109"/>
        <v>4.7287920317725827E-3</v>
      </c>
      <c r="L351" s="16">
        <f t="shared" si="109"/>
        <v>1.0762089969290941E-3</v>
      </c>
      <c r="M351" s="16">
        <f t="shared" si="109"/>
        <v>2.6367289013480635E-3</v>
      </c>
      <c r="N351" s="16">
        <f t="shared" si="109"/>
        <v>3.3739297150119137E-3</v>
      </c>
      <c r="O351" s="16">
        <f t="shared" si="108"/>
        <v>3.3532174691636367E-3</v>
      </c>
      <c r="P351" s="17">
        <f t="shared" si="92"/>
        <v>6.1640998733986894E-3</v>
      </c>
      <c r="Q351" s="17">
        <f t="shared" si="93"/>
        <v>5.3615938237273628E-3</v>
      </c>
      <c r="R351" s="17">
        <f t="shared" si="94"/>
        <v>4.1302533066780679E-3</v>
      </c>
      <c r="S351" s="17">
        <f t="shared" si="95"/>
        <v>3.1420197006867064E-3</v>
      </c>
      <c r="T351" s="17">
        <f t="shared" si="96"/>
        <v>2.3996667269408065E-3</v>
      </c>
      <c r="U351" s="17">
        <f t="shared" si="97"/>
        <v>3.7410759121831497E-3</v>
      </c>
      <c r="V351" s="17">
        <f t="shared" si="98"/>
        <v>-4.8958660177771639E-4</v>
      </c>
    </row>
    <row r="352" spans="1:22" x14ac:dyDescent="0.2">
      <c r="A352" s="3" t="s">
        <v>311</v>
      </c>
      <c r="B352" s="21">
        <v>989.78484213564627</v>
      </c>
      <c r="C352" s="21">
        <v>582.74501538033303</v>
      </c>
      <c r="D352" s="21">
        <v>449.53229755203648</v>
      </c>
      <c r="E352" s="21">
        <v>347.42208240508535</v>
      </c>
      <c r="F352" s="21">
        <v>415.96124338116329</v>
      </c>
      <c r="G352" s="21">
        <v>361.96136156546675</v>
      </c>
      <c r="H352" s="21">
        <v>127.8657831</v>
      </c>
      <c r="I352" s="16">
        <f t="shared" ref="I352:O353" si="110">(+B352-B351)/B351</f>
        <v>6.743843258225057E-3</v>
      </c>
      <c r="J352" s="16">
        <f t="shared" si="110"/>
        <v>5.2607560770753315E-3</v>
      </c>
      <c r="K352" s="16">
        <f t="shared" si="110"/>
        <v>3.1511165114250432E-3</v>
      </c>
      <c r="L352" s="16">
        <f t="shared" ref="L352:L359" si="111">(+E352-E351)/E351</f>
        <v>2.5684915851742016E-3</v>
      </c>
      <c r="M352" s="16">
        <f t="shared" si="110"/>
        <v>3.5447597095937958E-3</v>
      </c>
      <c r="N352" s="16">
        <f t="shared" si="110"/>
        <v>2.6306740911635532E-3</v>
      </c>
      <c r="O352" s="16">
        <f t="shared" si="110"/>
        <v>-7.5945797308510261E-3</v>
      </c>
      <c r="P352" s="17">
        <f t="shared" si="92"/>
        <v>6.146423891510243E-3</v>
      </c>
      <c r="Q352" s="17">
        <f t="shared" si="93"/>
        <v>5.4365703374174663E-3</v>
      </c>
      <c r="R352" s="17">
        <f t="shared" si="94"/>
        <v>3.9720182094902445E-3</v>
      </c>
      <c r="S352" s="17">
        <f t="shared" si="95"/>
        <v>2.9999073334585386E-3</v>
      </c>
      <c r="T352" s="17">
        <f t="shared" si="96"/>
        <v>2.4077331416779181E-3</v>
      </c>
      <c r="U352" s="17">
        <f t="shared" si="97"/>
        <v>3.6171068089974143E-3</v>
      </c>
      <c r="V352" s="17">
        <f t="shared" si="98"/>
        <v>-8.2955742850739349E-4</v>
      </c>
    </row>
    <row r="353" spans="1:22" x14ac:dyDescent="0.2">
      <c r="A353" s="3" t="s">
        <v>312</v>
      </c>
      <c r="B353" s="21">
        <v>993.86114499892153</v>
      </c>
      <c r="C353" s="21">
        <v>585.36816357025384</v>
      </c>
      <c r="D353" s="21">
        <v>451.62357194188274</v>
      </c>
      <c r="E353" s="21">
        <v>348.19008801151017</v>
      </c>
      <c r="F353" s="21">
        <v>416.41461251084905</v>
      </c>
      <c r="G353" s="21">
        <v>363.13366777446794</v>
      </c>
      <c r="H353" s="21">
        <v>127.20107584</v>
      </c>
      <c r="I353" s="16">
        <f t="shared" si="110"/>
        <v>4.1183726904524742E-3</v>
      </c>
      <c r="J353" s="16">
        <f t="shared" si="110"/>
        <v>4.5013652981807043E-3</v>
      </c>
      <c r="K353" s="16">
        <f t="shared" si="110"/>
        <v>4.6521115417834527E-3</v>
      </c>
      <c r="L353" s="16">
        <f t="shared" si="111"/>
        <v>2.2105837404121794E-3</v>
      </c>
      <c r="M353" s="16">
        <f t="shared" si="110"/>
        <v>1.0899311820508396E-3</v>
      </c>
      <c r="N353" s="16">
        <f t="shared" si="110"/>
        <v>3.2387606343699782E-3</v>
      </c>
      <c r="O353" s="16">
        <f t="shared" si="110"/>
        <v>-5.1984764327463002E-3</v>
      </c>
      <c r="P353" s="17">
        <f t="shared" si="92"/>
        <v>6.0243313829045535E-3</v>
      </c>
      <c r="Q353" s="17">
        <f t="shared" si="93"/>
        <v>5.5019770263795668E-3</v>
      </c>
      <c r="R353" s="17">
        <f t="shared" si="94"/>
        <v>4.0525204318865001E-3</v>
      </c>
      <c r="S353" s="17">
        <f t="shared" si="95"/>
        <v>2.9669350811389801E-3</v>
      </c>
      <c r="T353" s="17">
        <f t="shared" si="96"/>
        <v>2.4341471737201626E-3</v>
      </c>
      <c r="U353" s="17">
        <f t="shared" si="97"/>
        <v>3.5958812004297826E-3</v>
      </c>
      <c r="V353" s="17">
        <f t="shared" si="98"/>
        <v>-1.3933057666295986E-3</v>
      </c>
    </row>
    <row r="354" spans="1:22" x14ac:dyDescent="0.2">
      <c r="A354" s="3" t="s">
        <v>313</v>
      </c>
      <c r="B354" s="21">
        <v>998.94100035410941</v>
      </c>
      <c r="C354" s="21">
        <v>588.30187735159211</v>
      </c>
      <c r="D354" s="21">
        <v>454.5351961011072</v>
      </c>
      <c r="E354" s="21">
        <v>348.47170054194663</v>
      </c>
      <c r="F354" s="21">
        <v>417.67162609193804</v>
      </c>
      <c r="G354" s="21">
        <v>364.38623431667787</v>
      </c>
      <c r="H354" s="21">
        <v>126.62253864</v>
      </c>
      <c r="I354" s="16">
        <f t="shared" ref="I354:K356" si="112">(+B354-B353)/B353</f>
        <v>5.1112324701992314E-3</v>
      </c>
      <c r="J354" s="16">
        <f t="shared" si="112"/>
        <v>5.0117412662914248E-3</v>
      </c>
      <c r="K354" s="16">
        <f t="shared" si="112"/>
        <v>6.4470154795178451E-3</v>
      </c>
      <c r="L354" s="16">
        <f t="shared" si="111"/>
        <v>8.0878962420995897E-4</v>
      </c>
      <c r="M354" s="16">
        <f t="shared" ref="M354:O365" si="113">(+F354-F353)/F353</f>
        <v>3.0186586717252488E-3</v>
      </c>
      <c r="N354" s="16">
        <f t="shared" si="113"/>
        <v>3.4493263868550666E-3</v>
      </c>
      <c r="O354" s="16">
        <f t="shared" si="113"/>
        <v>-4.5482099595424265E-3</v>
      </c>
      <c r="P354" s="17">
        <f t="shared" si="92"/>
        <v>5.9349074482070155E-3</v>
      </c>
      <c r="Q354" s="17">
        <f t="shared" si="93"/>
        <v>5.5773909509016359E-3</v>
      </c>
      <c r="R354" s="17">
        <f t="shared" si="94"/>
        <v>4.4273197116734683E-3</v>
      </c>
      <c r="S354" s="17">
        <f t="shared" si="95"/>
        <v>2.7929673545226308E-3</v>
      </c>
      <c r="T354" s="17">
        <f t="shared" si="96"/>
        <v>2.5010725044662834E-3</v>
      </c>
      <c r="U354" s="17">
        <f t="shared" si="97"/>
        <v>3.6219208079674337E-3</v>
      </c>
      <c r="V354" s="17">
        <f t="shared" si="98"/>
        <v>-1.6585690477292929E-3</v>
      </c>
    </row>
    <row r="355" spans="1:22" x14ac:dyDescent="0.2">
      <c r="A355" s="3" t="s">
        <v>314</v>
      </c>
      <c r="B355" s="21">
        <v>1007.9031759682878</v>
      </c>
      <c r="C355" s="21">
        <v>592.4684034372915</v>
      </c>
      <c r="D355" s="21">
        <v>457.32792189831537</v>
      </c>
      <c r="E355" s="21">
        <v>349.00484149439427</v>
      </c>
      <c r="F355" s="21">
        <v>419.16715867518127</v>
      </c>
      <c r="G355" s="21">
        <v>366.07589667794053</v>
      </c>
      <c r="H355" s="21">
        <v>127.15448752</v>
      </c>
      <c r="I355" s="16">
        <f t="shared" si="112"/>
        <v>8.9716766165383217E-3</v>
      </c>
      <c r="J355" s="16">
        <f t="shared" si="112"/>
        <v>7.0822926903721401E-3</v>
      </c>
      <c r="K355" s="16">
        <f t="shared" si="112"/>
        <v>6.1441354182547106E-3</v>
      </c>
      <c r="L355" s="16">
        <f t="shared" si="111"/>
        <v>1.5299404560499242E-3</v>
      </c>
      <c r="M355" s="16">
        <f t="shared" si="113"/>
        <v>3.5806420398641946E-3</v>
      </c>
      <c r="N355" s="16">
        <f t="shared" si="113"/>
        <v>4.6370093108243611E-3</v>
      </c>
      <c r="O355" s="16">
        <f t="shared" si="113"/>
        <v>4.2010599827917144E-3</v>
      </c>
      <c r="P355" s="17">
        <f t="shared" si="92"/>
        <v>6.2164189931777124E-3</v>
      </c>
      <c r="Q355" s="17">
        <f t="shared" si="93"/>
        <v>5.7521533340000432E-3</v>
      </c>
      <c r="R355" s="17">
        <f t="shared" si="94"/>
        <v>4.6953369914602434E-3</v>
      </c>
      <c r="S355" s="17">
        <f t="shared" si="95"/>
        <v>2.6938862443427365E-3</v>
      </c>
      <c r="T355" s="17">
        <f t="shared" si="96"/>
        <v>2.6437610565818383E-3</v>
      </c>
      <c r="U355" s="17">
        <f t="shared" si="97"/>
        <v>3.7560462776609327E-3</v>
      </c>
      <c r="V355" s="17">
        <f t="shared" si="98"/>
        <v>-2.3046804082930104E-4</v>
      </c>
    </row>
    <row r="356" spans="1:22" x14ac:dyDescent="0.2">
      <c r="A356" s="3" t="s">
        <v>315</v>
      </c>
      <c r="B356" s="21">
        <v>1014.3231459292579</v>
      </c>
      <c r="C356" s="21">
        <v>594.20125047186013</v>
      </c>
      <c r="D356" s="21">
        <v>456.81312376918896</v>
      </c>
      <c r="E356" s="21">
        <v>350.1514766217154</v>
      </c>
      <c r="F356" s="21">
        <v>419.23283899193524</v>
      </c>
      <c r="G356" s="21">
        <v>368.75390947974205</v>
      </c>
      <c r="H356" s="21">
        <v>127.11937777</v>
      </c>
      <c r="I356" s="16">
        <f t="shared" si="112"/>
        <v>6.3696296569384836E-3</v>
      </c>
      <c r="J356" s="16">
        <f t="shared" si="112"/>
        <v>2.9247923172194025E-3</v>
      </c>
      <c r="K356" s="16">
        <f t="shared" si="112"/>
        <v>-1.1256652053728471E-3</v>
      </c>
      <c r="L356" s="16">
        <f t="shared" si="111"/>
        <v>3.2854418936178291E-3</v>
      </c>
      <c r="M356" s="16">
        <f t="shared" si="113"/>
        <v>1.5669242065995411E-4</v>
      </c>
      <c r="N356" s="16">
        <f t="shared" si="113"/>
        <v>7.315457876642251E-3</v>
      </c>
      <c r="O356" s="16">
        <f t="shared" si="113"/>
        <v>-2.7611884318657129E-4</v>
      </c>
      <c r="P356" s="17">
        <f t="shared" si="92"/>
        <v>6.356825607957404E-3</v>
      </c>
      <c r="Q356" s="17">
        <f t="shared" si="93"/>
        <v>5.6294799143963665E-3</v>
      </c>
      <c r="R356" s="17">
        <f t="shared" si="94"/>
        <v>4.1949892826291923E-3</v>
      </c>
      <c r="S356" s="17">
        <f t="shared" si="95"/>
        <v>2.5992317921313545E-3</v>
      </c>
      <c r="T356" s="17">
        <f t="shared" si="96"/>
        <v>2.4688226288925989E-3</v>
      </c>
      <c r="U356" s="17">
        <f t="shared" si="97"/>
        <v>4.050963230737511E-3</v>
      </c>
      <c r="V356" s="17">
        <f t="shared" si="98"/>
        <v>5.2402321316025885E-4</v>
      </c>
    </row>
    <row r="357" spans="1:22" x14ac:dyDescent="0.2">
      <c r="A357" s="3" t="s">
        <v>316</v>
      </c>
      <c r="B357" s="21">
        <v>1019.5060238427266</v>
      </c>
      <c r="C357" s="21">
        <v>600.93455417576774</v>
      </c>
      <c r="D357" s="21">
        <v>461.46683580425326</v>
      </c>
      <c r="E357" s="21">
        <v>352.17002522565912</v>
      </c>
      <c r="F357" s="21">
        <v>422.2274449471704</v>
      </c>
      <c r="G357" s="21">
        <v>372.14855976164938</v>
      </c>
      <c r="H357" s="21">
        <v>127.77417115999999</v>
      </c>
      <c r="I357" s="16">
        <f t="shared" ref="I357:K365" si="114">(+B357-B356)/B356</f>
        <v>5.1096910627238821E-3</v>
      </c>
      <c r="J357" s="16">
        <f t="shared" si="114"/>
        <v>1.1331688882446202E-2</v>
      </c>
      <c r="K357" s="16">
        <f t="shared" si="114"/>
        <v>1.0187343123302328E-2</v>
      </c>
      <c r="L357" s="16">
        <f t="shared" si="111"/>
        <v>5.7647867814775598E-3</v>
      </c>
      <c r="M357" s="16">
        <f t="shared" ref="M357:N365" si="115">(+F357-F356)/F356</f>
        <v>7.14306150833944E-3</v>
      </c>
      <c r="N357" s="16">
        <f t="shared" si="115"/>
        <v>9.2057336739742989E-3</v>
      </c>
      <c r="O357" s="16">
        <f t="shared" si="113"/>
        <v>5.1510116041059246E-3</v>
      </c>
      <c r="P357" s="17">
        <f t="shared" si="92"/>
        <v>6.2616656855531382E-3</v>
      </c>
      <c r="Q357" s="17">
        <f t="shared" si="93"/>
        <v>6.2225161405951648E-3</v>
      </c>
      <c r="R357" s="17">
        <f t="shared" si="94"/>
        <v>4.5175259889920086E-3</v>
      </c>
      <c r="S357" s="17">
        <f t="shared" si="95"/>
        <v>2.7426148856578695E-3</v>
      </c>
      <c r="T357" s="17">
        <f t="shared" si="96"/>
        <v>2.9449875568743848E-3</v>
      </c>
      <c r="U357" s="17">
        <f t="shared" si="97"/>
        <v>4.4680614099104005E-3</v>
      </c>
      <c r="V357" s="17">
        <f t="shared" si="98"/>
        <v>2.3574252769791011E-5</v>
      </c>
    </row>
    <row r="358" spans="1:22" x14ac:dyDescent="0.2">
      <c r="A358" s="3" t="s">
        <v>317</v>
      </c>
      <c r="B358" s="21">
        <v>1035.3058051530006</v>
      </c>
      <c r="C358" s="21">
        <v>604.17188384915687</v>
      </c>
      <c r="D358" s="21">
        <v>464.9929918739727</v>
      </c>
      <c r="E358" s="21">
        <v>353.52870486424627</v>
      </c>
      <c r="F358" s="21">
        <v>422.70434932442066</v>
      </c>
      <c r="G358" s="21">
        <v>367.61947400822936</v>
      </c>
      <c r="H358" s="21">
        <v>125.75527558</v>
      </c>
      <c r="I358" s="16">
        <f t="shared" si="114"/>
        <v>1.5497486960127467E-2</v>
      </c>
      <c r="J358" s="16">
        <f t="shared" si="114"/>
        <v>5.3871584699092508E-3</v>
      </c>
      <c r="K358" s="16">
        <f t="shared" si="114"/>
        <v>7.6411906471544845E-3</v>
      </c>
      <c r="L358" s="16">
        <f t="shared" si="111"/>
        <v>3.8580218112445833E-3</v>
      </c>
      <c r="M358" s="16">
        <f t="shared" si="115"/>
        <v>1.1294963957398244E-3</v>
      </c>
      <c r="N358" s="16">
        <f t="shared" si="115"/>
        <v>-1.2170101521609465E-2</v>
      </c>
      <c r="O358" s="16">
        <f t="shared" si="113"/>
        <v>-1.5800498345412174E-2</v>
      </c>
      <c r="P358" s="17">
        <f t="shared" si="92"/>
        <v>6.8432813473302987E-3</v>
      </c>
      <c r="Q358" s="17">
        <f t="shared" si="93"/>
        <v>6.2873328655135537E-3</v>
      </c>
      <c r="R358" s="17">
        <f t="shared" si="94"/>
        <v>4.7548801732769678E-3</v>
      </c>
      <c r="S358" s="17">
        <f t="shared" si="95"/>
        <v>2.8556375680078021E-3</v>
      </c>
      <c r="T358" s="17">
        <f t="shared" si="96"/>
        <v>2.7903534748532047E-3</v>
      </c>
      <c r="U358" s="17">
        <f t="shared" si="97"/>
        <v>3.1414457123869997E-3</v>
      </c>
      <c r="V358" s="17">
        <f t="shared" si="98"/>
        <v>-1.9088325783399873E-3</v>
      </c>
    </row>
    <row r="359" spans="1:22" x14ac:dyDescent="0.2">
      <c r="A359" s="3" t="s">
        <v>318</v>
      </c>
      <c r="B359" s="21">
        <v>994.55662374070255</v>
      </c>
      <c r="C359" s="21">
        <v>576.73763821950536</v>
      </c>
      <c r="D359" s="21">
        <v>444.08450881937608</v>
      </c>
      <c r="E359" s="21">
        <v>339.55372617039188</v>
      </c>
      <c r="F359" s="21">
        <v>410.96553868586943</v>
      </c>
      <c r="G359" s="21">
        <v>341.32633163705594</v>
      </c>
      <c r="H359" s="21">
        <v>109.45382677000001</v>
      </c>
      <c r="I359" s="16">
        <f t="shared" si="114"/>
        <v>-3.9359560440478773E-2</v>
      </c>
      <c r="J359" s="16">
        <f t="shared" si="114"/>
        <v>-4.5408014445937048E-2</v>
      </c>
      <c r="K359" s="16">
        <f t="shared" si="114"/>
        <v>-4.49651573679275E-2</v>
      </c>
      <c r="L359" s="16">
        <f t="shared" si="111"/>
        <v>-3.9529968858457255E-2</v>
      </c>
      <c r="M359" s="16">
        <f t="shared" si="115"/>
        <v>-2.7770735402445144E-2</v>
      </c>
      <c r="N359" s="16">
        <f t="shared" si="115"/>
        <v>-7.1522713648692157E-2</v>
      </c>
      <c r="O359" s="16">
        <f t="shared" si="113"/>
        <v>-0.12962834946538468</v>
      </c>
      <c r="P359" s="17">
        <f t="shared" si="92"/>
        <v>3.1049727974453369E-3</v>
      </c>
      <c r="Q359" s="17">
        <f t="shared" si="93"/>
        <v>1.8849262470259063E-3</v>
      </c>
      <c r="R359" s="17">
        <f t="shared" si="94"/>
        <v>6.9523459002947263E-4</v>
      </c>
      <c r="S359" s="17">
        <f t="shared" si="95"/>
        <v>-6.7156990726889229E-4</v>
      </c>
      <c r="T359" s="17">
        <f t="shared" si="96"/>
        <v>3.0778915681771435E-4</v>
      </c>
      <c r="U359" s="17">
        <f t="shared" si="97"/>
        <v>-3.1532119658892175E-3</v>
      </c>
      <c r="V359" s="17">
        <f t="shared" si="98"/>
        <v>-1.2905927659164115E-2</v>
      </c>
    </row>
    <row r="360" spans="1:22" x14ac:dyDescent="0.2">
      <c r="A360" s="3" t="s">
        <v>319</v>
      </c>
      <c r="B360" s="21">
        <v>870.11645441168298</v>
      </c>
      <c r="C360" s="21">
        <v>515.9406553386782</v>
      </c>
      <c r="D360" s="21">
        <v>391.80450965956288</v>
      </c>
      <c r="E360" s="21">
        <v>310.15148921644288</v>
      </c>
      <c r="F360" s="21">
        <v>353.88263322771564</v>
      </c>
      <c r="G360" s="21">
        <v>322.36838798384827</v>
      </c>
      <c r="H360" s="21">
        <v>100.62859758</v>
      </c>
      <c r="I360" s="16">
        <f t="shared" si="114"/>
        <v>-0.12512125137830582</v>
      </c>
      <c r="J360" s="16">
        <f t="shared" ref="J360:M365" si="116">(+C360-C359)/C359</f>
        <v>-0.10541532033268813</v>
      </c>
      <c r="K360" s="16">
        <f t="shared" si="116"/>
        <v>-0.11772533858206978</v>
      </c>
      <c r="L360" s="16">
        <f t="shared" si="116"/>
        <v>-8.6590824037061601E-2</v>
      </c>
      <c r="M360" s="16">
        <f t="shared" si="116"/>
        <v>-0.13889949420256953</v>
      </c>
      <c r="N360" s="16">
        <f t="shared" si="115"/>
        <v>-5.5541989867240342E-2</v>
      </c>
      <c r="O360" s="16">
        <f t="shared" si="113"/>
        <v>-8.0629699759560094E-2</v>
      </c>
      <c r="P360" s="17">
        <f t="shared" si="92"/>
        <v>-7.8874258320066077E-3</v>
      </c>
      <c r="Q360" s="17">
        <f t="shared" si="93"/>
        <v>-7.5329166433106111E-3</v>
      </c>
      <c r="R360" s="17">
        <f t="shared" si="94"/>
        <v>-9.3262414698114006E-3</v>
      </c>
      <c r="S360" s="17">
        <f t="shared" si="95"/>
        <v>-8.1816853013109894E-3</v>
      </c>
      <c r="T360" s="17">
        <f t="shared" si="96"/>
        <v>-1.1561935308127857E-2</v>
      </c>
      <c r="U360" s="17">
        <f t="shared" si="97"/>
        <v>-8.1520355718094229E-3</v>
      </c>
      <c r="V360" s="17">
        <f t="shared" si="98"/>
        <v>-1.9970041254419781E-2</v>
      </c>
    </row>
    <row r="361" spans="1:22" x14ac:dyDescent="0.2">
      <c r="A361" s="3" t="s">
        <v>320</v>
      </c>
      <c r="B361" s="21">
        <v>872.3488031586237</v>
      </c>
      <c r="C361" s="21">
        <v>513.86517309895464</v>
      </c>
      <c r="D361" s="21">
        <v>394.01806595485544</v>
      </c>
      <c r="E361" s="21">
        <v>307.27826495739555</v>
      </c>
      <c r="F361" s="21">
        <v>361.44055498642962</v>
      </c>
      <c r="G361" s="21">
        <v>317.32662068023456</v>
      </c>
      <c r="H361" s="21">
        <v>103.22268776999999</v>
      </c>
      <c r="I361" s="16">
        <f t="shared" si="114"/>
        <v>2.5655746832762595E-3</v>
      </c>
      <c r="J361" s="16">
        <f t="shared" si="116"/>
        <v>-4.0227150511353863E-3</v>
      </c>
      <c r="K361" s="16">
        <f t="shared" si="116"/>
        <v>5.6496447608934139E-3</v>
      </c>
      <c r="L361" s="16">
        <f t="shared" si="116"/>
        <v>-9.2639382977207623E-3</v>
      </c>
      <c r="M361" s="16">
        <f t="shared" si="116"/>
        <v>2.1357142309525595E-2</v>
      </c>
      <c r="N361" s="16">
        <f t="shared" si="115"/>
        <v>-1.5639769566569039E-2</v>
      </c>
      <c r="O361" s="16">
        <f t="shared" si="113"/>
        <v>2.5778856631065338E-2</v>
      </c>
      <c r="P361" s="17">
        <f t="shared" si="92"/>
        <v>-8.1383126803097616E-3</v>
      </c>
      <c r="Q361" s="17">
        <f t="shared" si="93"/>
        <v>-8.362358232136444E-3</v>
      </c>
      <c r="R361" s="17">
        <f t="shared" si="94"/>
        <v>-9.2727565389214024E-3</v>
      </c>
      <c r="S361" s="17">
        <f t="shared" si="95"/>
        <v>-9.3010903052605457E-3</v>
      </c>
      <c r="T361" s="17">
        <f t="shared" si="96"/>
        <v>-1.0012391796349719E-2</v>
      </c>
      <c r="U361" s="17">
        <f t="shared" si="97"/>
        <v>-9.8025115943970505E-3</v>
      </c>
      <c r="V361" s="17">
        <f t="shared" si="98"/>
        <v>-1.7079431432737213E-2</v>
      </c>
    </row>
    <row r="362" spans="1:22" x14ac:dyDescent="0.2">
      <c r="A362" s="3" t="s">
        <v>321</v>
      </c>
      <c r="B362" s="21">
        <v>912.62024809298487</v>
      </c>
      <c r="C362" s="21">
        <v>523.47802339940199</v>
      </c>
      <c r="D362" s="21">
        <v>408.40230388153839</v>
      </c>
      <c r="E362" s="21">
        <v>309.95183526209024</v>
      </c>
      <c r="F362" s="21">
        <v>373.23163620910344</v>
      </c>
      <c r="G362" s="21">
        <v>318.55350772822555</v>
      </c>
      <c r="H362" s="21">
        <v>106.49508102</v>
      </c>
      <c r="I362" s="16">
        <f t="shared" si="114"/>
        <v>4.6164383774638371E-2</v>
      </c>
      <c r="J362" s="16">
        <f t="shared" si="116"/>
        <v>1.8706950390265521E-2</v>
      </c>
      <c r="K362" s="16">
        <f t="shared" si="116"/>
        <v>3.6506544165238894E-2</v>
      </c>
      <c r="L362" s="16">
        <f t="shared" si="116"/>
        <v>8.700811640762765E-3</v>
      </c>
      <c r="M362" s="16">
        <f t="shared" si="116"/>
        <v>3.2622463251575418E-2</v>
      </c>
      <c r="N362" s="16">
        <f t="shared" si="115"/>
        <v>3.8663224830018769E-3</v>
      </c>
      <c r="O362" s="16">
        <f t="shared" si="113"/>
        <v>3.1702267405510007E-2</v>
      </c>
      <c r="P362" s="17">
        <f t="shared" si="92"/>
        <v>-4.7608770756803207E-3</v>
      </c>
      <c r="Q362" s="17">
        <f t="shared" si="93"/>
        <v>-7.4363417760731562E-3</v>
      </c>
      <c r="R362" s="17">
        <f t="shared" si="94"/>
        <v>-6.5590222896689471E-3</v>
      </c>
      <c r="S362" s="17">
        <f t="shared" si="95"/>
        <v>-8.798471221946793E-3</v>
      </c>
      <c r="T362" s="17">
        <f t="shared" si="96"/>
        <v>-7.5325544345493586E-3</v>
      </c>
      <c r="U362" s="17">
        <f t="shared" si="97"/>
        <v>-9.7631133693556419E-3</v>
      </c>
      <c r="V362" s="17">
        <f t="shared" si="98"/>
        <v>-1.4457459953670556E-2</v>
      </c>
    </row>
    <row r="363" spans="1:22" x14ac:dyDescent="0.2">
      <c r="A363" s="3" t="s">
        <v>322</v>
      </c>
      <c r="B363" s="21">
        <v>926.11249206407354</v>
      </c>
      <c r="C363" s="21">
        <v>535.35848268649158</v>
      </c>
      <c r="D363" s="21">
        <v>416.31904392270178</v>
      </c>
      <c r="E363" s="21">
        <v>311.42916806709729</v>
      </c>
      <c r="F363" s="21">
        <v>376.7761678639896</v>
      </c>
      <c r="G363" s="21">
        <v>323.72245714070141</v>
      </c>
      <c r="H363" s="21">
        <v>108.81222184000001</v>
      </c>
      <c r="I363" s="16">
        <f t="shared" si="114"/>
        <v>1.4784072563897327E-2</v>
      </c>
      <c r="J363" s="16">
        <f t="shared" si="116"/>
        <v>2.2695239830584194E-2</v>
      </c>
      <c r="K363" s="16">
        <f t="shared" si="116"/>
        <v>1.9384660580807428E-2</v>
      </c>
      <c r="L363" s="16">
        <f t="shared" si="116"/>
        <v>4.7663302388832223E-3</v>
      </c>
      <c r="M363" s="16">
        <f t="shared" si="116"/>
        <v>9.4968681939392972E-3</v>
      </c>
      <c r="N363" s="16">
        <f t="shared" si="115"/>
        <v>1.6226314534529475E-2</v>
      </c>
      <c r="O363" s="16">
        <f t="shared" si="113"/>
        <v>2.1758195757087054E-2</v>
      </c>
      <c r="P363" s="17">
        <f t="shared" si="92"/>
        <v>-4.0870706734806436E-3</v>
      </c>
      <c r="Q363" s="17">
        <f t="shared" si="93"/>
        <v>-5.9953387172846997E-3</v>
      </c>
      <c r="R363" s="17">
        <f t="shared" si="94"/>
        <v>-5.3376999105827112E-3</v>
      </c>
      <c r="S363" s="17">
        <f t="shared" si="95"/>
        <v>-8.4909611184506174E-3</v>
      </c>
      <c r="T363" s="17">
        <f t="shared" si="96"/>
        <v>-6.9608761601667552E-3</v>
      </c>
      <c r="U363" s="17">
        <f t="shared" si="97"/>
        <v>-8.6920813010625108E-3</v>
      </c>
      <c r="V363" s="17">
        <f t="shared" si="98"/>
        <v>-1.292371176301027E-2</v>
      </c>
    </row>
    <row r="364" spans="1:22" x14ac:dyDescent="0.2">
      <c r="A364" s="3" t="s">
        <v>323</v>
      </c>
      <c r="B364" s="21">
        <v>943.47117968949078</v>
      </c>
      <c r="C364" s="21">
        <v>549.13891628952774</v>
      </c>
      <c r="D364" s="21">
        <v>419.32611294182675</v>
      </c>
      <c r="E364" s="21">
        <v>315.55634237415643</v>
      </c>
      <c r="F364" s="21">
        <v>383.54556714036744</v>
      </c>
      <c r="G364" s="21">
        <v>328.93067338207101</v>
      </c>
      <c r="H364" s="21">
        <v>112.14954109</v>
      </c>
      <c r="I364" s="16">
        <f t="shared" si="114"/>
        <v>1.8743605959497495E-2</v>
      </c>
      <c r="J364" s="16">
        <f t="shared" si="116"/>
        <v>2.5740572062824759E-2</v>
      </c>
      <c r="K364" s="16">
        <f t="shared" si="116"/>
        <v>7.2229917488071818E-3</v>
      </c>
      <c r="L364" s="16">
        <f t="shared" si="116"/>
        <v>1.3252369174906371E-2</v>
      </c>
      <c r="M364" s="16">
        <f t="shared" si="116"/>
        <v>1.7966633385425503E-2</v>
      </c>
      <c r="N364" s="16">
        <f t="shared" si="115"/>
        <v>1.6088523136057627E-2</v>
      </c>
      <c r="O364" s="16">
        <f t="shared" si="113"/>
        <v>3.0670444859652476E-2</v>
      </c>
      <c r="P364" s="17">
        <f t="shared" si="92"/>
        <v>-3.0870904483746068E-3</v>
      </c>
      <c r="Q364" s="17">
        <f t="shared" si="93"/>
        <v>-4.2886873851389132E-3</v>
      </c>
      <c r="R364" s="17">
        <f t="shared" si="94"/>
        <v>-4.9983769741341983E-3</v>
      </c>
      <c r="S364" s="17">
        <f t="shared" si="95"/>
        <v>-7.6006379859729365E-3</v>
      </c>
      <c r="T364" s="17">
        <f t="shared" si="96"/>
        <v>-5.7590533538474471E-3</v>
      </c>
      <c r="U364" s="17">
        <f t="shared" si="97"/>
        <v>-7.570593880654672E-3</v>
      </c>
      <c r="V364" s="17">
        <f t="shared" si="98"/>
        <v>-9.7349597138016442E-3</v>
      </c>
    </row>
    <row r="365" spans="1:22" x14ac:dyDescent="0.2">
      <c r="A365" s="3" t="s">
        <v>324</v>
      </c>
      <c r="B365" s="21">
        <v>957.32175486851054</v>
      </c>
      <c r="C365" s="21">
        <v>555.87974618016904</v>
      </c>
      <c r="D365" s="21">
        <v>422.47690545372302</v>
      </c>
      <c r="E365" s="21">
        <v>316.40567862335433</v>
      </c>
      <c r="F365" s="21">
        <v>385.38545647576143</v>
      </c>
      <c r="G365" s="21">
        <v>333.91733755596726</v>
      </c>
      <c r="H365" s="21">
        <v>112.69862306</v>
      </c>
      <c r="I365" s="16">
        <f t="shared" si="114"/>
        <v>1.4680443321626602E-2</v>
      </c>
      <c r="J365" s="16">
        <f t="shared" si="116"/>
        <v>1.2275272596209995E-2</v>
      </c>
      <c r="K365" s="16">
        <f t="shared" si="116"/>
        <v>7.5139430020027889E-3</v>
      </c>
      <c r="L365" s="16">
        <f t="shared" si="116"/>
        <v>2.6915518249696364E-3</v>
      </c>
      <c r="M365" s="16">
        <f t="shared" si="116"/>
        <v>4.7970554036429278E-3</v>
      </c>
      <c r="N365" s="16">
        <f t="shared" si="115"/>
        <v>1.5160228514486927E-2</v>
      </c>
      <c r="O365" s="16">
        <f t="shared" si="113"/>
        <v>4.8959805333431096E-3</v>
      </c>
      <c r="P365" s="17">
        <f t="shared" si="92"/>
        <v>-2.2069178957767632E-3</v>
      </c>
      <c r="Q365" s="17">
        <f t="shared" si="93"/>
        <v>-3.6408617769698062E-3</v>
      </c>
      <c r="R365" s="17">
        <f t="shared" si="94"/>
        <v>-4.7598910191159211E-3</v>
      </c>
      <c r="S365" s="17">
        <f t="shared" si="95"/>
        <v>-7.5605573122598142E-3</v>
      </c>
      <c r="T365" s="17">
        <f t="shared" si="96"/>
        <v>-5.4501263353814383E-3</v>
      </c>
      <c r="U365" s="17">
        <f t="shared" si="97"/>
        <v>-6.5771382239782602E-3</v>
      </c>
      <c r="V365" s="17">
        <f t="shared" si="98"/>
        <v>-8.8937549666275265E-3</v>
      </c>
    </row>
    <row r="366" spans="1:22" x14ac:dyDescent="0.2">
      <c r="A366" s="3" t="s">
        <v>325</v>
      </c>
      <c r="B366" s="21">
        <v>974.79829099441133</v>
      </c>
      <c r="C366" s="21">
        <v>563.94958784282801</v>
      </c>
      <c r="D366" s="21">
        <v>430.56301039172979</v>
      </c>
      <c r="E366" s="21">
        <v>319.53956880319447</v>
      </c>
      <c r="F366" s="21">
        <v>391.6447581118901</v>
      </c>
      <c r="G366" s="21">
        <v>337.69844781387775</v>
      </c>
      <c r="H366" s="21">
        <v>113.75044303999999</v>
      </c>
      <c r="I366" s="16">
        <f t="shared" ref="I366:O368" si="117">(+B366-B365)/B365</f>
        <v>1.8255655464866377E-2</v>
      </c>
      <c r="J366" s="16">
        <f t="shared" si="117"/>
        <v>1.4517243555125708E-2</v>
      </c>
      <c r="K366" s="16">
        <f t="shared" si="117"/>
        <v>1.9139756123053926E-2</v>
      </c>
      <c r="L366" s="16">
        <f t="shared" si="117"/>
        <v>9.9046584545364105E-3</v>
      </c>
      <c r="M366" s="16">
        <f t="shared" si="117"/>
        <v>1.624166540524952E-2</v>
      </c>
      <c r="N366" s="16">
        <f t="shared" si="117"/>
        <v>1.1323491872525904E-2</v>
      </c>
      <c r="O366" s="16">
        <f t="shared" si="117"/>
        <v>9.3330331058260451E-3</v>
      </c>
      <c r="P366" s="17">
        <f t="shared" si="92"/>
        <v>-1.1115493128878347E-3</v>
      </c>
      <c r="Q366" s="17">
        <f t="shared" si="93"/>
        <v>-2.8487365862336178E-3</v>
      </c>
      <c r="R366" s="17">
        <f t="shared" si="94"/>
        <v>-3.7021626321545819E-3</v>
      </c>
      <c r="S366" s="17">
        <f t="shared" si="95"/>
        <v>-6.8025682430659443E-3</v>
      </c>
      <c r="T366" s="17">
        <f t="shared" si="96"/>
        <v>-4.3482091075877491E-3</v>
      </c>
      <c r="U366" s="17">
        <f t="shared" si="97"/>
        <v>-5.9209577668390247E-3</v>
      </c>
      <c r="V366" s="17">
        <f t="shared" si="98"/>
        <v>-7.7369847111801553E-3</v>
      </c>
    </row>
    <row r="367" spans="1:22" x14ac:dyDescent="0.2">
      <c r="A367" s="3" t="s">
        <v>326</v>
      </c>
      <c r="B367" s="21">
        <v>986.24690491079809</v>
      </c>
      <c r="C367" s="21">
        <v>569.59579953509319</v>
      </c>
      <c r="D367" s="21">
        <v>434.25981146050009</v>
      </c>
      <c r="E367" s="21">
        <v>321.58243571659352</v>
      </c>
      <c r="F367" s="21">
        <v>394.28064788081963</v>
      </c>
      <c r="G367" s="21">
        <v>340.52151250013435</v>
      </c>
      <c r="H367" s="21">
        <v>116.86845364</v>
      </c>
      <c r="I367" s="16">
        <f t="shared" si="117"/>
        <v>1.1744597853888112E-2</v>
      </c>
      <c r="J367" s="16">
        <f t="shared" si="117"/>
        <v>1.0011908535765744E-2</v>
      </c>
      <c r="K367" s="16">
        <f t="shared" si="117"/>
        <v>8.5859699499195672E-3</v>
      </c>
      <c r="L367" s="16">
        <f t="shared" si="117"/>
        <v>6.3931578835460636E-3</v>
      </c>
      <c r="M367" s="16">
        <f t="shared" si="117"/>
        <v>6.7303077963741711E-3</v>
      </c>
      <c r="N367" s="16">
        <f t="shared" si="117"/>
        <v>8.35972064583646E-3</v>
      </c>
      <c r="O367" s="16">
        <f t="shared" si="117"/>
        <v>2.7410975435968776E-2</v>
      </c>
      <c r="P367" s="17">
        <f t="shared" si="92"/>
        <v>-8.8047254310868637E-4</v>
      </c>
      <c r="Q367" s="17">
        <f t="shared" si="93"/>
        <v>-2.6046019324508173E-3</v>
      </c>
      <c r="R367" s="17">
        <f t="shared" si="94"/>
        <v>-3.4986764211825099E-3</v>
      </c>
      <c r="S367" s="17">
        <f t="shared" si="95"/>
        <v>-6.397300124107933E-3</v>
      </c>
      <c r="T367" s="17">
        <f t="shared" si="96"/>
        <v>-4.0857369612119169E-3</v>
      </c>
      <c r="U367" s="17">
        <f t="shared" si="97"/>
        <v>-5.6107318222546844E-3</v>
      </c>
      <c r="V367" s="17">
        <f t="shared" si="98"/>
        <v>-5.8028250900820644E-3</v>
      </c>
    </row>
    <row r="368" spans="1:22" x14ac:dyDescent="0.2">
      <c r="A368" s="3" t="s">
        <v>327</v>
      </c>
      <c r="B368" s="21">
        <v>997.28377574018998</v>
      </c>
      <c r="C368" s="21">
        <v>574.07968279088891</v>
      </c>
      <c r="D368" s="21">
        <v>436.08143758618303</v>
      </c>
      <c r="E368" s="21">
        <v>322.23271353200369</v>
      </c>
      <c r="F368" s="21">
        <v>395.55811259518958</v>
      </c>
      <c r="G368" s="21">
        <v>343.00880977072285</v>
      </c>
      <c r="H368" s="21">
        <v>118.09211624</v>
      </c>
      <c r="I368" s="16">
        <f t="shared" si="117"/>
        <v>1.1190778672598345E-2</v>
      </c>
      <c r="J368" s="16">
        <f t="shared" si="117"/>
        <v>7.8720441047063269E-3</v>
      </c>
      <c r="K368" s="16">
        <f t="shared" si="117"/>
        <v>4.1947840385147712E-3</v>
      </c>
      <c r="L368" s="16">
        <f t="shared" si="117"/>
        <v>2.0221185711250876E-3</v>
      </c>
      <c r="M368" s="16">
        <f t="shared" si="117"/>
        <v>3.2399883718261984E-3</v>
      </c>
      <c r="N368" s="16">
        <f t="shared" si="117"/>
        <v>7.3043763148077688E-3</v>
      </c>
      <c r="O368" s="16">
        <f t="shared" si="117"/>
        <v>1.0470426893551196E-2</v>
      </c>
      <c r="P368" s="17">
        <f t="shared" si="92"/>
        <v>-4.7871012513702962E-4</v>
      </c>
      <c r="Q368" s="17">
        <f t="shared" si="93"/>
        <v>-2.1923309501602397E-3</v>
      </c>
      <c r="R368" s="17">
        <f t="shared" si="94"/>
        <v>-3.0553056508585432E-3</v>
      </c>
      <c r="S368" s="17">
        <f t="shared" si="95"/>
        <v>-6.5025770676489939E-3</v>
      </c>
      <c r="T368" s="17">
        <f t="shared" si="96"/>
        <v>-3.828795631948064E-3</v>
      </c>
      <c r="U368" s="17">
        <f t="shared" si="97"/>
        <v>-5.611655285740892E-3</v>
      </c>
      <c r="V368" s="17">
        <f t="shared" si="98"/>
        <v>-4.907279612020584E-3</v>
      </c>
    </row>
    <row r="369" spans="1:22" x14ac:dyDescent="0.2">
      <c r="A369" s="3" t="s">
        <v>328</v>
      </c>
      <c r="B369" s="21">
        <v>1006.3248465247568</v>
      </c>
      <c r="C369" s="21">
        <v>581.00020039150434</v>
      </c>
      <c r="D369" s="21">
        <v>438.21719501846007</v>
      </c>
      <c r="E369" s="21">
        <v>323.83627998130351</v>
      </c>
      <c r="F369" s="21">
        <v>396.41520863304657</v>
      </c>
      <c r="G369" s="21">
        <v>345.21771104655261</v>
      </c>
      <c r="H369" s="21">
        <v>119.56840111</v>
      </c>
      <c r="I369" s="16">
        <f t="shared" ref="I369:I371" si="118">(+B369-B368)/B368</f>
        <v>9.0656952459258686E-3</v>
      </c>
      <c r="J369" s="16">
        <f t="shared" ref="J369:J371" si="119">(+C369-C368)/C368</f>
        <v>1.2054977397861084E-2</v>
      </c>
      <c r="K369" s="16">
        <f t="shared" ref="K369:K371" si="120">(+D369-D368)/D368</f>
        <v>4.8976114280373491E-3</v>
      </c>
      <c r="L369" s="16">
        <f t="shared" ref="L369:L371" si="121">(+E369-E368)/E368</f>
        <v>4.9764235037562552E-3</v>
      </c>
      <c r="M369" s="16">
        <f t="shared" ref="M369:M371" si="122">(+F369-F368)/F368</f>
        <v>2.1668018189128502E-3</v>
      </c>
      <c r="N369" s="16">
        <f t="shared" ref="N369:N371" si="123">(+G369-G368)/G368</f>
        <v>6.4397800082926565E-3</v>
      </c>
      <c r="O369" s="16">
        <f t="shared" ref="O369:O371" si="124">(+H369-H368)/H368</f>
        <v>1.250112977059137E-2</v>
      </c>
      <c r="P369" s="17">
        <f t="shared" si="92"/>
        <v>-1.4904310987019732E-4</v>
      </c>
      <c r="Q369" s="17">
        <f t="shared" si="93"/>
        <v>-2.132056907208997E-3</v>
      </c>
      <c r="R369" s="17">
        <f t="shared" si="94"/>
        <v>-3.4961166254639576E-3</v>
      </c>
      <c r="S369" s="17">
        <f t="shared" si="95"/>
        <v>-6.5682740074591043E-3</v>
      </c>
      <c r="T369" s="17">
        <f t="shared" si="96"/>
        <v>-4.2434839394002791E-3</v>
      </c>
      <c r="U369" s="17">
        <f t="shared" si="97"/>
        <v>-5.842151424547695E-3</v>
      </c>
      <c r="V369" s="17">
        <f t="shared" si="98"/>
        <v>-4.2947697648134629E-3</v>
      </c>
    </row>
    <row r="370" spans="1:22" x14ac:dyDescent="0.2">
      <c r="A370" s="3" t="s">
        <v>329</v>
      </c>
      <c r="B370" s="21">
        <v>1009.904455429835</v>
      </c>
      <c r="C370" s="21">
        <v>583.85196088450436</v>
      </c>
      <c r="D370" s="21">
        <v>438.24430665754647</v>
      </c>
      <c r="E370" s="21">
        <v>324.53013029532553</v>
      </c>
      <c r="F370" s="21">
        <v>395.62727368386453</v>
      </c>
      <c r="G370" s="21">
        <v>347.7194931799869</v>
      </c>
      <c r="H370" s="21">
        <v>120.75888225999999</v>
      </c>
      <c r="I370" s="16">
        <f t="shared" si="118"/>
        <v>3.5571107256667941E-3</v>
      </c>
      <c r="J370" s="16">
        <f t="shared" si="119"/>
        <v>4.9083640437273222E-3</v>
      </c>
      <c r="K370" s="16">
        <f t="shared" si="120"/>
        <v>6.1868040311054826E-5</v>
      </c>
      <c r="L370" s="16">
        <f t="shared" si="121"/>
        <v>2.1425959872750765E-3</v>
      </c>
      <c r="M370" s="16">
        <f t="shared" si="122"/>
        <v>-1.987650655228569E-3</v>
      </c>
      <c r="N370" s="16">
        <f t="shared" si="123"/>
        <v>7.2469692410912388E-3</v>
      </c>
      <c r="O370" s="16">
        <f t="shared" si="124"/>
        <v>9.9564863203680642E-3</v>
      </c>
      <c r="P370" s="17">
        <f t="shared" si="92"/>
        <v>-1.1440744627419217E-3</v>
      </c>
      <c r="Q370" s="17">
        <f t="shared" si="93"/>
        <v>-2.1719564427241599E-3</v>
      </c>
      <c r="R370" s="17">
        <f t="shared" si="94"/>
        <v>-4.1277268427009108E-3</v>
      </c>
      <c r="S370" s="17">
        <f t="shared" si="95"/>
        <v>-6.7112261594565641E-3</v>
      </c>
      <c r="T370" s="17">
        <f t="shared" si="96"/>
        <v>-4.5032461936476463E-3</v>
      </c>
      <c r="U370" s="17">
        <f t="shared" si="97"/>
        <v>-4.2240621943226359E-3</v>
      </c>
      <c r="V370" s="17">
        <f t="shared" si="98"/>
        <v>-2.1483543759984458E-3</v>
      </c>
    </row>
    <row r="371" spans="1:22" x14ac:dyDescent="0.2">
      <c r="A371" s="3" t="s">
        <v>330</v>
      </c>
      <c r="B371" s="21">
        <v>1025.3063936430267</v>
      </c>
      <c r="C371" s="21">
        <v>590.2428082733403</v>
      </c>
      <c r="D371" s="21">
        <v>443.24847630575749</v>
      </c>
      <c r="E371" s="21">
        <v>326.69788206490875</v>
      </c>
      <c r="F371" s="21">
        <v>399.55746518540087</v>
      </c>
      <c r="G371" s="21">
        <v>350.96601592255109</v>
      </c>
      <c r="H371" s="21">
        <v>120.2953193</v>
      </c>
      <c r="I371" s="16">
        <f t="shared" si="118"/>
        <v>1.5250886487708686E-2</v>
      </c>
      <c r="J371" s="16">
        <f t="shared" si="119"/>
        <v>1.0946006551308222E-2</v>
      </c>
      <c r="K371" s="16">
        <f t="shared" si="120"/>
        <v>1.1418675775567768E-2</v>
      </c>
      <c r="L371" s="16">
        <f t="shared" si="121"/>
        <v>6.6796625866773736E-3</v>
      </c>
      <c r="M371" s="16">
        <f t="shared" si="122"/>
        <v>9.934076245402778E-3</v>
      </c>
      <c r="N371" s="16">
        <f t="shared" si="123"/>
        <v>9.3366141566407022E-3</v>
      </c>
      <c r="O371" s="16">
        <f t="shared" si="124"/>
        <v>-3.8387483498059849E-3</v>
      </c>
      <c r="P371" s="17">
        <f t="shared" si="92"/>
        <v>3.4067961146070341E-3</v>
      </c>
      <c r="Q371" s="17">
        <f t="shared" si="93"/>
        <v>2.5242119737129459E-3</v>
      </c>
      <c r="R371" s="17">
        <f t="shared" si="94"/>
        <v>5.7092591925702999E-4</v>
      </c>
      <c r="S371" s="17">
        <f t="shared" si="95"/>
        <v>-2.8604235390286754E-3</v>
      </c>
      <c r="T371" s="17">
        <f t="shared" si="96"/>
        <v>-1.3611785563269858E-3</v>
      </c>
      <c r="U371" s="17">
        <f t="shared" si="97"/>
        <v>2.5142151227884372E-3</v>
      </c>
      <c r="V371" s="17">
        <f t="shared" si="98"/>
        <v>8.3341123836331143E-3</v>
      </c>
    </row>
    <row r="372" spans="1:22" x14ac:dyDescent="0.2">
      <c r="A372" s="3" t="s">
        <v>331</v>
      </c>
      <c r="B372" s="21">
        <v>1042.1063352262929</v>
      </c>
      <c r="C372" s="21">
        <v>596.17983753749672</v>
      </c>
      <c r="D372" s="21">
        <v>446.84507922294563</v>
      </c>
      <c r="E372" s="21">
        <v>329.05815933937788</v>
      </c>
      <c r="F372" s="21">
        <v>403.19956285354124</v>
      </c>
      <c r="G372" s="21">
        <v>354.80195121252177</v>
      </c>
      <c r="H372" s="21">
        <v>126.05608096</v>
      </c>
      <c r="I372" s="16">
        <f t="shared" ref="I372:I373" si="125">(+B372-B371)/B371</f>
        <v>1.638528900963367E-2</v>
      </c>
      <c r="J372" s="16">
        <f t="shared" ref="J372:J373" si="126">(+C372-C371)/C371</f>
        <v>1.0058621944965733E-2</v>
      </c>
      <c r="K372" s="16">
        <f t="shared" ref="K372:K373" si="127">(+D372-D371)/D371</f>
        <v>8.1141912706929678E-3</v>
      </c>
      <c r="L372" s="16">
        <f t="shared" ref="L372:L373" si="128">(+E372-E371)/E371</f>
        <v>7.2246482271353801E-3</v>
      </c>
      <c r="M372" s="16">
        <f t="shared" ref="M372:M373" si="129">(+F372-F371)/F371</f>
        <v>9.115328796198004E-3</v>
      </c>
      <c r="N372" s="16">
        <f t="shared" ref="N372:N373" si="130">(+G372-G371)/G371</f>
        <v>1.0929648786329122E-2</v>
      </c>
      <c r="O372" s="16">
        <f t="shared" ref="O372:O373" si="131">(+H372-H371)/H371</f>
        <v>4.7888493862620306E-2</v>
      </c>
      <c r="P372" s="17">
        <f t="shared" si="92"/>
        <v>1.5199007813601997E-2</v>
      </c>
      <c r="Q372" s="17">
        <f t="shared" si="93"/>
        <v>1.2147040496850768E-2</v>
      </c>
      <c r="R372" s="17">
        <f t="shared" si="94"/>
        <v>1.1057553406987259E-2</v>
      </c>
      <c r="S372" s="17">
        <f t="shared" si="95"/>
        <v>4.9575324829877407E-3</v>
      </c>
      <c r="T372" s="17">
        <f t="shared" si="96"/>
        <v>1.097339002690364E-2</v>
      </c>
      <c r="U372" s="17">
        <f t="shared" si="97"/>
        <v>8.0535183439192273E-3</v>
      </c>
      <c r="V372" s="17">
        <f t="shared" si="98"/>
        <v>1.9043961852148145E-2</v>
      </c>
    </row>
    <row r="373" spans="1:22" x14ac:dyDescent="0.2">
      <c r="A373" s="3" t="s">
        <v>332</v>
      </c>
      <c r="B373" s="21">
        <v>1055.9876254390674</v>
      </c>
      <c r="C373" s="21">
        <v>603.00327760326672</v>
      </c>
      <c r="D373" s="21">
        <v>450.27477616320215</v>
      </c>
      <c r="E373" s="21">
        <v>331.60793307552348</v>
      </c>
      <c r="F373" s="21">
        <v>407.3957856867782</v>
      </c>
      <c r="G373" s="21">
        <v>358.47963355551968</v>
      </c>
      <c r="H373" s="21">
        <v>130.07901308000001</v>
      </c>
      <c r="I373" s="16">
        <f t="shared" si="125"/>
        <v>1.3320416298745738E-2</v>
      </c>
      <c r="J373" s="16">
        <f t="shared" si="126"/>
        <v>1.1445271436810105E-2</v>
      </c>
      <c r="K373" s="16">
        <f t="shared" si="127"/>
        <v>7.6753602081076778E-3</v>
      </c>
      <c r="L373" s="16">
        <f t="shared" si="128"/>
        <v>7.7487023608974175E-3</v>
      </c>
      <c r="M373" s="16">
        <f t="shared" si="129"/>
        <v>1.0407309977072572E-2</v>
      </c>
      <c r="N373" s="16">
        <f t="shared" si="130"/>
        <v>1.0365451290303158E-2</v>
      </c>
      <c r="O373" s="16">
        <f t="shared" si="131"/>
        <v>3.1913828268836632E-2</v>
      </c>
      <c r="P373" s="17">
        <f t="shared" si="92"/>
        <v>1.6095244614891119E-2</v>
      </c>
      <c r="Q373" s="17">
        <f t="shared" si="93"/>
        <v>1.3436039370846226E-2</v>
      </c>
      <c r="R373" s="17">
        <f t="shared" si="94"/>
        <v>1.1226363027588449E-2</v>
      </c>
      <c r="S373" s="17">
        <f t="shared" si="95"/>
        <v>6.375252537872589E-3</v>
      </c>
      <c r="T373" s="17">
        <f t="shared" si="96"/>
        <v>1.0060903999199221E-2</v>
      </c>
      <c r="U373" s="17">
        <f t="shared" si="97"/>
        <v>1.0220620081991908E-2</v>
      </c>
      <c r="V373" s="17">
        <f t="shared" si="98"/>
        <v>1.9555209488629089E-2</v>
      </c>
    </row>
    <row r="374" spans="1:22" x14ac:dyDescent="0.2">
      <c r="A374" s="3" t="s">
        <v>333</v>
      </c>
      <c r="B374" s="21">
        <v>1072.4681711196361</v>
      </c>
      <c r="C374" s="21">
        <v>609.66462196502653</v>
      </c>
      <c r="D374" s="21">
        <v>454.15188240784755</v>
      </c>
      <c r="E374" s="21">
        <v>334.23331251080492</v>
      </c>
      <c r="F374" s="21">
        <v>410.62264861047043</v>
      </c>
      <c r="G374" s="21">
        <v>362.08592484515668</v>
      </c>
      <c r="H374" s="21">
        <v>131.09157249</v>
      </c>
      <c r="I374" s="16">
        <f t="shared" ref="I374:I380" si="132">(+B374-B373)/B373</f>
        <v>1.5606760234255794E-2</v>
      </c>
      <c r="J374" s="16">
        <f t="shared" ref="J374:J380" si="133">(+C374-C373)/C373</f>
        <v>1.1046945529444524E-2</v>
      </c>
      <c r="K374" s="16">
        <f t="shared" ref="K374:K380" si="134">(+D374-D373)/D373</f>
        <v>8.6105339448109483E-3</v>
      </c>
      <c r="L374" s="16">
        <f t="shared" ref="L374:L380" si="135">(+E374-E373)/E373</f>
        <v>7.9171189028325109E-3</v>
      </c>
      <c r="M374" s="16">
        <f t="shared" ref="M374:M380" si="136">(+F374-F373)/F373</f>
        <v>7.920707668226043E-3</v>
      </c>
      <c r="N374" s="16">
        <f t="shared" ref="N374:N380" si="137">(+G374-G373)/G373</f>
        <v>1.0059961437330787E-2</v>
      </c>
      <c r="O374" s="16">
        <f t="shared" ref="O374:O380" si="138">(+H374-H373)/H373</f>
        <v>7.7841873644694656E-3</v>
      </c>
      <c r="P374" s="17">
        <f t="shared" si="92"/>
        <v>1.3548775986525903E-2</v>
      </c>
      <c r="Q374" s="17">
        <f t="shared" si="93"/>
        <v>1.2797705632444476E-2</v>
      </c>
      <c r="R374" s="17">
        <f t="shared" si="94"/>
        <v>8.9016955092194525E-3</v>
      </c>
      <c r="S374" s="17">
        <f t="shared" si="95"/>
        <v>6.309944809711733E-3</v>
      </c>
      <c r="T374" s="17">
        <f t="shared" si="96"/>
        <v>8.0024243672534405E-3</v>
      </c>
      <c r="U374" s="17">
        <f t="shared" si="97"/>
        <v>1.0736756661519317E-2</v>
      </c>
      <c r="V374" s="17">
        <f t="shared" si="98"/>
        <v>1.7562036151875706E-2</v>
      </c>
    </row>
    <row r="375" spans="1:22" x14ac:dyDescent="0.2">
      <c r="A375" s="3" t="s">
        <v>334</v>
      </c>
      <c r="B375" s="21">
        <v>1088.9423509024643</v>
      </c>
      <c r="C375" s="21">
        <v>616.86585836055167</v>
      </c>
      <c r="D375" s="21">
        <v>458.68869154229674</v>
      </c>
      <c r="E375" s="21">
        <v>336.69332144925045</v>
      </c>
      <c r="F375" s="21">
        <v>413.76384981961729</v>
      </c>
      <c r="G375" s="21">
        <v>365.7649706328159</v>
      </c>
      <c r="H375" s="21">
        <v>130.08084267000001</v>
      </c>
      <c r="I375" s="16">
        <f t="shared" si="132"/>
        <v>1.5360996462607895E-2</v>
      </c>
      <c r="J375" s="16">
        <f t="shared" si="133"/>
        <v>1.1811799694583956E-2</v>
      </c>
      <c r="K375" s="16">
        <f t="shared" si="134"/>
        <v>9.9896297036041783E-3</v>
      </c>
      <c r="L375" s="16">
        <f t="shared" si="135"/>
        <v>7.3601548569937952E-3</v>
      </c>
      <c r="M375" s="16">
        <f t="shared" si="136"/>
        <v>7.6498488813915846E-3</v>
      </c>
      <c r="N375" s="16">
        <f t="shared" si="137"/>
        <v>1.0160698152607108E-2</v>
      </c>
      <c r="O375" s="16">
        <f t="shared" si="138"/>
        <v>-7.7101052401907493E-3</v>
      </c>
      <c r="P375" s="17">
        <f t="shared" si="92"/>
        <v>1.3596852978085114E-2</v>
      </c>
      <c r="Q375" s="17">
        <f t="shared" si="93"/>
        <v>1.189075228777779E-2</v>
      </c>
      <c r="R375" s="17">
        <f t="shared" si="94"/>
        <v>8.1187762694525153E-3</v>
      </c>
      <c r="S375" s="17">
        <f t="shared" si="95"/>
        <v>6.5260968612209482E-3</v>
      </c>
      <c r="T375" s="17">
        <f t="shared" si="96"/>
        <v>7.8485060912077999E-3</v>
      </c>
      <c r="U375" s="17">
        <f t="shared" si="97"/>
        <v>1.0231288629692454E-2</v>
      </c>
      <c r="V375" s="17">
        <f t="shared" si="98"/>
        <v>1.5106344402102559E-2</v>
      </c>
    </row>
    <row r="376" spans="1:22" x14ac:dyDescent="0.2">
      <c r="A376" s="3" t="s">
        <v>335</v>
      </c>
      <c r="B376" s="21">
        <v>1099.2611288968685</v>
      </c>
      <c r="C376" s="21">
        <v>623.64336428457295</v>
      </c>
      <c r="D376" s="21">
        <v>461.92154802043649</v>
      </c>
      <c r="E376" s="21">
        <v>339.12566676681604</v>
      </c>
      <c r="F376" s="21">
        <v>415.27319624643138</v>
      </c>
      <c r="G376" s="21">
        <v>369.75021949375031</v>
      </c>
      <c r="H376" s="21">
        <v>130.11197299</v>
      </c>
      <c r="I376" s="16">
        <f t="shared" si="132"/>
        <v>9.4759635217166946E-3</v>
      </c>
      <c r="J376" s="16">
        <f t="shared" si="133"/>
        <v>1.0987001196717071E-2</v>
      </c>
      <c r="K376" s="16">
        <f t="shared" si="134"/>
        <v>7.0480405071020645E-3</v>
      </c>
      <c r="L376" s="16">
        <f t="shared" si="135"/>
        <v>7.2242161118488864E-3</v>
      </c>
      <c r="M376" s="16">
        <f t="shared" si="136"/>
        <v>3.6478450871725472E-3</v>
      </c>
      <c r="N376" s="16">
        <f t="shared" si="137"/>
        <v>1.0895654808166734E-2</v>
      </c>
      <c r="O376" s="16">
        <f t="shared" si="138"/>
        <v>2.393151778618347E-4</v>
      </c>
      <c r="P376" s="17">
        <f t="shared" si="92"/>
        <v>1.2824549441603382E-2</v>
      </c>
      <c r="Q376" s="17">
        <f t="shared" si="93"/>
        <v>1.0661288048935484E-2</v>
      </c>
      <c r="R376" s="17">
        <f t="shared" si="94"/>
        <v>8.1041969993104201E-3</v>
      </c>
      <c r="S376" s="17">
        <f t="shared" si="95"/>
        <v>6.0237507726328245E-3</v>
      </c>
      <c r="T376" s="17">
        <f t="shared" si="96"/>
        <v>6.6552737330200515E-3</v>
      </c>
      <c r="U376" s="17">
        <f t="shared" si="97"/>
        <v>9.7985496023682127E-3</v>
      </c>
      <c r="V376" s="17">
        <f t="shared" si="98"/>
        <v>1.2570416928620003E-2</v>
      </c>
    </row>
    <row r="377" spans="1:22" x14ac:dyDescent="0.2">
      <c r="A377" s="3" t="s">
        <v>336</v>
      </c>
      <c r="B377" s="21">
        <v>1111.6637824928346</v>
      </c>
      <c r="C377" s="21">
        <v>630.95041425995987</v>
      </c>
      <c r="D377" s="21">
        <v>466.20411073072808</v>
      </c>
      <c r="E377" s="21">
        <v>341.96980520030894</v>
      </c>
      <c r="F377" s="21">
        <v>418.9529399221916</v>
      </c>
      <c r="G377" s="21">
        <v>373.89956329639926</v>
      </c>
      <c r="H377" s="21">
        <v>131.16870578999999</v>
      </c>
      <c r="I377" s="16">
        <f t="shared" si="132"/>
        <v>1.1282718245856997E-2</v>
      </c>
      <c r="J377" s="16">
        <f t="shared" si="133"/>
        <v>1.1716712457558769E-2</v>
      </c>
      <c r="K377" s="16">
        <f t="shared" si="134"/>
        <v>9.2711905920918741E-3</v>
      </c>
      <c r="L377" s="16">
        <f t="shared" si="135"/>
        <v>8.3866799602889987E-3</v>
      </c>
      <c r="M377" s="16">
        <f t="shared" si="136"/>
        <v>8.8610189846603741E-3</v>
      </c>
      <c r="N377" s="16">
        <f t="shared" si="137"/>
        <v>1.1222018497595757E-2</v>
      </c>
      <c r="O377" s="16">
        <f t="shared" si="138"/>
        <v>8.1217183608553005E-3</v>
      </c>
      <c r="P377" s="17">
        <f t="shared" si="92"/>
        <v>1.2541405685289247E-2</v>
      </c>
      <c r="Q377" s="17">
        <f t="shared" si="93"/>
        <v>1.0614741370714546E-2</v>
      </c>
      <c r="R377" s="17">
        <f t="shared" si="94"/>
        <v>8.2506342984845112E-3</v>
      </c>
      <c r="S377" s="17">
        <f t="shared" si="95"/>
        <v>6.4983447839094379E-3</v>
      </c>
      <c r="T377" s="17">
        <f t="shared" si="96"/>
        <v>6.9939373647715068E-3</v>
      </c>
      <c r="U377" s="17">
        <f t="shared" si="97"/>
        <v>9.4703654342939477E-3</v>
      </c>
      <c r="V377" s="17">
        <f t="shared" si="98"/>
        <v>1.2839228414246019E-2</v>
      </c>
    </row>
    <row r="378" spans="1:22" x14ac:dyDescent="0.2">
      <c r="A378" s="3" t="s">
        <v>337</v>
      </c>
      <c r="B378" s="21">
        <v>1132.2773525765656</v>
      </c>
      <c r="C378" s="21">
        <v>639.87646985409719</v>
      </c>
      <c r="D378" s="21">
        <v>471.94697251669481</v>
      </c>
      <c r="E378" s="21">
        <v>345.19905664779878</v>
      </c>
      <c r="F378" s="21">
        <v>424.21767874262014</v>
      </c>
      <c r="G378" s="21">
        <v>378.14675184900818</v>
      </c>
      <c r="H378" s="21">
        <v>132.16366461000001</v>
      </c>
      <c r="I378" s="16">
        <f t="shared" si="132"/>
        <v>1.8542989713586255E-2</v>
      </c>
      <c r="J378" s="16">
        <f t="shared" si="133"/>
        <v>1.4147000132501177E-2</v>
      </c>
      <c r="K378" s="16">
        <f t="shared" si="134"/>
        <v>1.2318342232043771E-2</v>
      </c>
      <c r="L378" s="16">
        <f t="shared" si="135"/>
        <v>9.4430894142782835E-3</v>
      </c>
      <c r="M378" s="16">
        <f t="shared" si="136"/>
        <v>1.2566420518271828E-2</v>
      </c>
      <c r="N378" s="16">
        <f t="shared" si="137"/>
        <v>1.1359169599355933E-2</v>
      </c>
      <c r="O378" s="16">
        <f t="shared" si="138"/>
        <v>7.5853368683300336E-3</v>
      </c>
      <c r="P378" s="17">
        <f t="shared" si="92"/>
        <v>1.2565350206015903E-2</v>
      </c>
      <c r="Q378" s="17">
        <f t="shared" si="93"/>
        <v>1.0583887752162504E-2</v>
      </c>
      <c r="R378" s="17">
        <f t="shared" si="94"/>
        <v>7.6821831409003317E-3</v>
      </c>
      <c r="S378" s="17">
        <f t="shared" si="95"/>
        <v>6.4598806972212602E-3</v>
      </c>
      <c r="T378" s="17">
        <f t="shared" si="96"/>
        <v>6.6876669575233654E-3</v>
      </c>
      <c r="U378" s="17">
        <f t="shared" si="97"/>
        <v>9.4733385781964521E-3</v>
      </c>
      <c r="V378" s="17">
        <f t="shared" si="98"/>
        <v>1.2693587061121352E-2</v>
      </c>
    </row>
    <row r="379" spans="1:22" x14ac:dyDescent="0.2">
      <c r="A379" s="3" t="s">
        <v>338</v>
      </c>
      <c r="B379" s="21">
        <v>1147.7332935033141</v>
      </c>
      <c r="C379" s="21">
        <v>647.15241256295633</v>
      </c>
      <c r="D379" s="21">
        <v>476.27697707322272</v>
      </c>
      <c r="E379" s="21">
        <v>347.79712014617201</v>
      </c>
      <c r="F379" s="21">
        <v>427.15255240895715</v>
      </c>
      <c r="G379" s="21">
        <v>382.16620952334551</v>
      </c>
      <c r="H379" s="21">
        <v>133.38129760999999</v>
      </c>
      <c r="I379" s="16">
        <f t="shared" si="132"/>
        <v>1.3650313584015104E-2</v>
      </c>
      <c r="J379" s="16">
        <f t="shared" si="133"/>
        <v>1.1370855237915176E-2</v>
      </c>
      <c r="K379" s="16">
        <f t="shared" si="134"/>
        <v>9.1747692191726897E-3</v>
      </c>
      <c r="L379" s="16">
        <f t="shared" si="135"/>
        <v>7.5262763566123683E-3</v>
      </c>
      <c r="M379" s="16">
        <f t="shared" si="136"/>
        <v>6.9183200356853778E-3</v>
      </c>
      <c r="N379" s="16">
        <f t="shared" si="137"/>
        <v>1.062935924924268E-2</v>
      </c>
      <c r="O379" s="16">
        <f t="shared" si="138"/>
        <v>9.2130692924797062E-3</v>
      </c>
      <c r="P379" s="17">
        <f t="shared" si="92"/>
        <v>1.2724159850193153E-2</v>
      </c>
      <c r="Q379" s="17">
        <f t="shared" si="93"/>
        <v>1.0697133310674956E-2</v>
      </c>
      <c r="R379" s="17">
        <f t="shared" si="94"/>
        <v>7.731249746671426E-3</v>
      </c>
      <c r="S379" s="17">
        <f t="shared" si="95"/>
        <v>6.554307236643451E-3</v>
      </c>
      <c r="T379" s="17">
        <f t="shared" si="96"/>
        <v>6.7033346441326318E-3</v>
      </c>
      <c r="U379" s="17">
        <f t="shared" si="97"/>
        <v>9.6624751284803013E-3</v>
      </c>
      <c r="V379" s="17">
        <f t="shared" si="98"/>
        <v>1.1177094882497263E-2</v>
      </c>
    </row>
    <row r="380" spans="1:22" x14ac:dyDescent="0.2">
      <c r="A380" s="3" t="s">
        <v>339</v>
      </c>
      <c r="B380" s="21">
        <v>1158.3179859439763</v>
      </c>
      <c r="C380" s="21">
        <v>654.17047268692397</v>
      </c>
      <c r="D380" s="21">
        <v>479.64148324763914</v>
      </c>
      <c r="E380" s="21">
        <v>350.28817973136199</v>
      </c>
      <c r="F380" s="21">
        <v>429.90755085163624</v>
      </c>
      <c r="G380" s="21">
        <v>385.99726764134721</v>
      </c>
      <c r="H380" s="21">
        <v>135.70154736999999</v>
      </c>
      <c r="I380" s="16">
        <f t="shared" si="132"/>
        <v>9.2222579065853114E-3</v>
      </c>
      <c r="J380" s="16">
        <f t="shared" si="133"/>
        <v>1.0844524392907076E-2</v>
      </c>
      <c r="K380" s="16">
        <f t="shared" si="134"/>
        <v>7.0641797449284664E-3</v>
      </c>
      <c r="L380" s="16">
        <f t="shared" si="135"/>
        <v>7.1623927884826811E-3</v>
      </c>
      <c r="M380" s="16">
        <f t="shared" si="136"/>
        <v>6.44968273545853E-3</v>
      </c>
      <c r="N380" s="16">
        <f t="shared" si="137"/>
        <v>1.0024586220691663E-2</v>
      </c>
      <c r="O380" s="16">
        <f t="shared" si="138"/>
        <v>1.7395615439162137E-2</v>
      </c>
      <c r="P380" s="17">
        <f t="shared" si="92"/>
        <v>1.2560116453025403E-2</v>
      </c>
      <c r="Q380" s="17">
        <f t="shared" si="93"/>
        <v>1.094484000135835E-2</v>
      </c>
      <c r="R380" s="17">
        <f t="shared" si="94"/>
        <v>7.9703660555392342E-3</v>
      </c>
      <c r="S380" s="17">
        <f t="shared" si="95"/>
        <v>6.9826634214232514E-3</v>
      </c>
      <c r="T380" s="17">
        <f t="shared" si="96"/>
        <v>6.9708091744353261E-3</v>
      </c>
      <c r="U380" s="17">
        <f t="shared" si="97"/>
        <v>9.8891592873039599E-3</v>
      </c>
      <c r="V380" s="17">
        <f t="shared" si="98"/>
        <v>1.1754193927964845E-2</v>
      </c>
    </row>
    <row r="381" spans="1:22" x14ac:dyDescent="0.2">
      <c r="A381" s="3" t="s">
        <v>340</v>
      </c>
      <c r="B381" s="21">
        <v>1168.281904350471</v>
      </c>
      <c r="C381" s="21">
        <v>660.3521347820689</v>
      </c>
      <c r="D381" s="21">
        <v>481.71096072817033</v>
      </c>
      <c r="E381" s="21">
        <v>351.80529793019576</v>
      </c>
      <c r="F381" s="21">
        <v>433.13868526274166</v>
      </c>
      <c r="G381" s="21">
        <v>389.76463790817968</v>
      </c>
      <c r="H381" s="21">
        <v>135.86684947000001</v>
      </c>
      <c r="I381" s="16">
        <f t="shared" ref="I381" si="139">(+B381-B380)/B380</f>
        <v>8.6020579214045219E-3</v>
      </c>
      <c r="J381" s="16">
        <f t="shared" ref="J381" si="140">(+C381-C380)/C380</f>
        <v>9.4496195613270658E-3</v>
      </c>
      <c r="K381" s="16">
        <f t="shared" ref="K381" si="141">(+D381-D380)/D380</f>
        <v>4.3146340606713502E-3</v>
      </c>
      <c r="L381" s="16">
        <f t="shared" ref="L381" si="142">(+E381-E380)/E380</f>
        <v>4.3310573596781294E-3</v>
      </c>
      <c r="M381" s="16">
        <f t="shared" ref="M381" si="143">(+F381-F380)/F380</f>
        <v>7.5158819720765966E-3</v>
      </c>
      <c r="N381" s="16">
        <f t="shared" ref="N381" si="144">(+G381-G380)/G380</f>
        <v>9.7600956863066659E-3</v>
      </c>
      <c r="O381" s="16">
        <f t="shared" ref="O381" si="145">(+H381-H380)/H380</f>
        <v>1.2181298091562024E-3</v>
      </c>
      <c r="P381" s="17">
        <f t="shared" si="92"/>
        <v>1.2521480009315291E-2</v>
      </c>
      <c r="Q381" s="17">
        <f t="shared" si="93"/>
        <v>1.0727726848313851E-2</v>
      </c>
      <c r="R381" s="17">
        <f t="shared" si="94"/>
        <v>7.9217846082587362E-3</v>
      </c>
      <c r="S381" s="17">
        <f t="shared" si="95"/>
        <v>6.9288829094167415E-3</v>
      </c>
      <c r="T381" s="17">
        <f t="shared" si="96"/>
        <v>7.4165658538656387E-3</v>
      </c>
      <c r="U381" s="17">
        <f t="shared" si="97"/>
        <v>1.0165852260471796E-2</v>
      </c>
      <c r="V381" s="17">
        <f t="shared" si="98"/>
        <v>1.081394393117858E-2</v>
      </c>
    </row>
    <row r="382" spans="1:22" x14ac:dyDescent="0.2">
      <c r="A382" s="3" t="s">
        <v>341</v>
      </c>
      <c r="B382" s="21">
        <v>1181.4942534437141</v>
      </c>
      <c r="C382" s="21">
        <v>667.68610268659768</v>
      </c>
      <c r="D382" s="21">
        <v>486.31461403030028</v>
      </c>
      <c r="E382" s="21">
        <v>354.04521440837419</v>
      </c>
      <c r="F382" s="21">
        <v>437.51572405057874</v>
      </c>
      <c r="G382" s="21">
        <v>393.89404770048679</v>
      </c>
      <c r="H382" s="21">
        <v>136.94827787</v>
      </c>
      <c r="I382" s="16">
        <f t="shared" ref="I382:I383" si="146">(+B382-B381)/B381</f>
        <v>1.1309213165112561E-2</v>
      </c>
      <c r="J382" s="16">
        <f t="shared" ref="J382:J383" si="147">(+C382-C381)/C381</f>
        <v>1.1106147036155416E-2</v>
      </c>
      <c r="K382" s="16">
        <f t="shared" ref="K382:K383" si="148">(+D382-D381)/D381</f>
        <v>9.5568788702065366E-3</v>
      </c>
      <c r="L382" s="16">
        <f t="shared" ref="L382:L383" si="149">(+E382-E381)/E381</f>
        <v>6.3669208262544909E-3</v>
      </c>
      <c r="M382" s="16">
        <f t="shared" ref="M382:M383" si="150">(+F382-F381)/F381</f>
        <v>1.010539796319964E-2</v>
      </c>
      <c r="N382" s="16">
        <f t="shared" ref="N382:N383" si="151">(+G382-G381)/G381</f>
        <v>1.0594624013274177E-2</v>
      </c>
      <c r="O382" s="16">
        <f t="shared" ref="O382:O383" si="152">(+H382-H381)/H381</f>
        <v>7.9594721171390454E-3</v>
      </c>
      <c r="P382" s="17">
        <f t="shared" si="92"/>
        <v>1.3167488545935769E-2</v>
      </c>
      <c r="Q382" s="17">
        <f t="shared" si="93"/>
        <v>1.1244208764349525E-2</v>
      </c>
      <c r="R382" s="17">
        <f t="shared" si="94"/>
        <v>8.7130355107500248E-3</v>
      </c>
      <c r="S382" s="17">
        <f t="shared" si="95"/>
        <v>7.2809099793316933E-3</v>
      </c>
      <c r="T382" s="17">
        <f t="shared" si="96"/>
        <v>8.4243199054013229E-3</v>
      </c>
      <c r="U382" s="17">
        <f t="shared" si="97"/>
        <v>1.0444823491487039E-2</v>
      </c>
      <c r="V382" s="17">
        <f t="shared" si="98"/>
        <v>1.0647526080909494E-2</v>
      </c>
    </row>
    <row r="383" spans="1:22" x14ac:dyDescent="0.2">
      <c r="A383" s="3" t="s">
        <v>342</v>
      </c>
      <c r="B383" s="21">
        <v>1194.0396829003221</v>
      </c>
      <c r="C383" s="21">
        <v>674.45669379563856</v>
      </c>
      <c r="D383" s="21">
        <v>489.10217910431334</v>
      </c>
      <c r="E383" s="21">
        <v>356.98292092951255</v>
      </c>
      <c r="F383" s="21">
        <v>439.17607029565164</v>
      </c>
      <c r="G383" s="21">
        <v>397.98030101305289</v>
      </c>
      <c r="H383" s="21">
        <v>140.35772542000001</v>
      </c>
      <c r="I383" s="16">
        <f t="shared" si="146"/>
        <v>1.0618273783424391E-2</v>
      </c>
      <c r="J383" s="16">
        <f t="shared" si="147"/>
        <v>1.0140380459916354E-2</v>
      </c>
      <c r="K383" s="16">
        <f t="shared" si="148"/>
        <v>5.7320199590781325E-3</v>
      </c>
      <c r="L383" s="16">
        <f t="shared" si="149"/>
        <v>8.2975461934922494E-3</v>
      </c>
      <c r="M383" s="16">
        <f t="shared" si="150"/>
        <v>3.7949407388177844E-3</v>
      </c>
      <c r="N383" s="16">
        <f t="shared" si="151"/>
        <v>1.0373991017181472E-2</v>
      </c>
      <c r="O383" s="16">
        <f t="shared" si="152"/>
        <v>2.4895877502282098E-2</v>
      </c>
      <c r="P383" s="17">
        <f t="shared" si="92"/>
        <v>1.2781437487245412E-2</v>
      </c>
      <c r="Q383" s="17">
        <f t="shared" si="93"/>
        <v>1.1177073256733535E-2</v>
      </c>
      <c r="R383" s="17">
        <f t="shared" si="94"/>
        <v>8.2391475260425555E-3</v>
      </c>
      <c r="S383" s="17">
        <f t="shared" si="95"/>
        <v>7.4157336132329331E-3</v>
      </c>
      <c r="T383" s="17">
        <f t="shared" si="96"/>
        <v>7.9127252798525741E-3</v>
      </c>
      <c r="U383" s="17">
        <f t="shared" si="97"/>
        <v>1.0531271563198772E-2</v>
      </c>
      <c r="V383" s="17">
        <f t="shared" si="98"/>
        <v>1.3042078235250167E-2</v>
      </c>
    </row>
    <row r="384" spans="1:22" x14ac:dyDescent="0.2">
      <c r="A384" s="3" t="s">
        <v>343</v>
      </c>
      <c r="B384" s="21">
        <v>1207.3028987516398</v>
      </c>
      <c r="C384" s="21">
        <v>680.51351343171632</v>
      </c>
      <c r="D384" s="21">
        <v>493.57812968603668</v>
      </c>
      <c r="E384" s="21">
        <v>360.01153768254147</v>
      </c>
      <c r="F384" s="21">
        <v>440.82419627524592</v>
      </c>
      <c r="G384" s="21">
        <v>401.71100755712598</v>
      </c>
      <c r="H384" s="21">
        <v>138.86875836999999</v>
      </c>
      <c r="I384" s="16">
        <f t="shared" ref="I384" si="153">(+B384-B383)/B383</f>
        <v>1.1107851808661279E-2</v>
      </c>
      <c r="J384" s="16">
        <f t="shared" ref="J384" si="154">(+C384-C383)/C383</f>
        <v>8.9802943492069305E-3</v>
      </c>
      <c r="K384" s="16">
        <f t="shared" ref="K384" si="155">(+D384-D383)/D383</f>
        <v>9.1513609485856118E-3</v>
      </c>
      <c r="L384" s="16">
        <f t="shared" ref="L384" si="156">(+E384-E383)/E383</f>
        <v>8.4839261921635118E-3</v>
      </c>
      <c r="M384" s="16">
        <f t="shared" ref="M384" si="157">(+F384-F383)/F383</f>
        <v>3.7527681744699143E-3</v>
      </c>
      <c r="N384" s="16">
        <f t="shared" ref="N384" si="158">(+G384-G383)/G383</f>
        <v>9.3740985033094072E-3</v>
      </c>
      <c r="O384" s="16">
        <f t="shared" ref="O384" si="159">(+H384-H383)/H383</f>
        <v>-1.0608372610374648E-2</v>
      </c>
      <c r="P384" s="17">
        <f t="shared" si="92"/>
        <v>1.2341651053831046E-2</v>
      </c>
      <c r="Q384" s="17">
        <f t="shared" si="93"/>
        <v>1.1087212623753636E-2</v>
      </c>
      <c r="R384" s="17">
        <f t="shared" si="94"/>
        <v>8.3255783325336084E-3</v>
      </c>
      <c r="S384" s="17">
        <f t="shared" si="95"/>
        <v>7.5206734436519445E-3</v>
      </c>
      <c r="T384" s="17">
        <f t="shared" si="96"/>
        <v>7.4658452280419001E-3</v>
      </c>
      <c r="U384" s="17">
        <f t="shared" si="97"/>
        <v>1.0401642372947129E-2</v>
      </c>
      <c r="V384" s="17">
        <f t="shared" si="98"/>
        <v>8.1673393625005877E-3</v>
      </c>
    </row>
    <row r="385" spans="1:22" x14ac:dyDescent="0.2">
      <c r="A385" s="3" t="s">
        <v>344</v>
      </c>
      <c r="B385" s="21">
        <v>1214.5364528356022</v>
      </c>
      <c r="C385" s="21">
        <v>686.57833168995614</v>
      </c>
      <c r="D385" s="21">
        <v>496.89446164606403</v>
      </c>
      <c r="E385" s="21">
        <v>361.95275398287026</v>
      </c>
      <c r="F385" s="21">
        <v>442.56467946583575</v>
      </c>
      <c r="G385" s="21">
        <v>404.93200363339855</v>
      </c>
      <c r="H385" s="21">
        <v>137.24487827999999</v>
      </c>
      <c r="I385" s="16">
        <f t="shared" ref="I385" si="160">(+B385-B384)/B384</f>
        <v>5.9914989779631658E-3</v>
      </c>
      <c r="J385" s="16">
        <f t="shared" ref="J385" si="161">(+C385-C384)/C384</f>
        <v>8.9121202423386951E-3</v>
      </c>
      <c r="K385" s="16">
        <f t="shared" ref="K385" si="162">(+D385-D384)/D384</f>
        <v>6.7189605060841377E-3</v>
      </c>
      <c r="L385" s="16">
        <f t="shared" ref="L385" si="163">(+E385-E384)/E384</f>
        <v>5.3920946890334293E-3</v>
      </c>
      <c r="M385" s="16">
        <f t="shared" ref="M385" si="164">(+F385-F384)/F384</f>
        <v>3.9482478622908631E-3</v>
      </c>
      <c r="N385" s="16">
        <f t="shared" ref="N385" si="165">(+G385-G384)/G384</f>
        <v>8.0181922219657448E-3</v>
      </c>
      <c r="O385" s="16">
        <f t="shared" ref="O385" si="166">(+H385-H384)/H384</f>
        <v>-1.1693631519865372E-2</v>
      </c>
      <c r="P385" s="17">
        <f t="shared" si="92"/>
        <v>1.1730907943765833E-2</v>
      </c>
      <c r="Q385" s="17">
        <f t="shared" si="93"/>
        <v>1.0876116690881017E-2</v>
      </c>
      <c r="R385" s="17">
        <f t="shared" si="94"/>
        <v>8.2458783573649812E-3</v>
      </c>
      <c r="S385" s="17">
        <f t="shared" si="95"/>
        <v>7.324289470996611E-3</v>
      </c>
      <c r="T385" s="17">
        <f t="shared" si="96"/>
        <v>6.9275900518100909E-3</v>
      </c>
      <c r="U385" s="17">
        <f t="shared" si="97"/>
        <v>1.0206037450585676E-2</v>
      </c>
      <c r="V385" s="17">
        <f t="shared" si="98"/>
        <v>4.5333843801087549E-3</v>
      </c>
    </row>
    <row r="386" spans="1:22" x14ac:dyDescent="0.2">
      <c r="A386" s="3" t="s">
        <v>345</v>
      </c>
      <c r="B386" s="21">
        <v>1223.5378521175205</v>
      </c>
      <c r="C386" s="21">
        <v>691.22632455693372</v>
      </c>
      <c r="D386" s="21">
        <v>499.59692521592888</v>
      </c>
      <c r="E386" s="21">
        <v>364.05804943545735</v>
      </c>
      <c r="F386" s="21">
        <v>444.42934544061802</v>
      </c>
      <c r="G386" s="21">
        <v>407.89272431583868</v>
      </c>
      <c r="H386" s="21">
        <v>137.59207000999999</v>
      </c>
      <c r="I386" s="16">
        <f t="shared" ref="I386:I403" si="167">(+B386-B385)/B385</f>
        <v>7.4113866742349264E-3</v>
      </c>
      <c r="J386" s="16">
        <f t="shared" ref="J386:J403" si="168">(+C386-C385)/C385</f>
        <v>6.7697925385103866E-3</v>
      </c>
      <c r="K386" s="16">
        <f t="shared" ref="K386:K403" si="169">(+D386-D385)/D385</f>
        <v>5.43870736838641E-3</v>
      </c>
      <c r="L386" s="16">
        <f t="shared" ref="L386:L403" si="170">(+E386-E385)/E385</f>
        <v>5.8164924273147569E-3</v>
      </c>
      <c r="M386" s="16">
        <f t="shared" ref="M386:M403" si="171">(+F386-F385)/F385</f>
        <v>4.2133185527432372E-3</v>
      </c>
      <c r="N386" s="16">
        <f t="shared" ref="N386:N403" si="172">(+G386-G385)/G385</f>
        <v>7.3116490074234463E-3</v>
      </c>
      <c r="O386" s="16">
        <f t="shared" ref="O386:O403" si="173">(+H386-H385)/H385</f>
        <v>2.5297244920984866E-3</v>
      </c>
      <c r="P386" s="17">
        <f t="shared" si="92"/>
        <v>1.1047960147097427E-2</v>
      </c>
      <c r="Q386" s="17">
        <f t="shared" si="93"/>
        <v>1.051968727496984E-2</v>
      </c>
      <c r="R386" s="17">
        <f t="shared" si="94"/>
        <v>7.9815594759962676E-3</v>
      </c>
      <c r="S386" s="17">
        <f t="shared" si="95"/>
        <v>7.1492372647034641E-3</v>
      </c>
      <c r="T386" s="17">
        <f t="shared" si="96"/>
        <v>6.6186409588531898E-3</v>
      </c>
      <c r="U386" s="17">
        <f t="shared" si="97"/>
        <v>9.9770114147600657E-3</v>
      </c>
      <c r="V386" s="17">
        <f t="shared" si="98"/>
        <v>4.0955124740778394E-3</v>
      </c>
    </row>
    <row r="387" spans="1:22" x14ac:dyDescent="0.2">
      <c r="A387" s="3" t="s">
        <v>346</v>
      </c>
      <c r="B387" s="21">
        <v>1240.3057114583785</v>
      </c>
      <c r="C387" s="21">
        <v>697.20175607818567</v>
      </c>
      <c r="D387" s="21">
        <v>503.92259700377355</v>
      </c>
      <c r="E387" s="21">
        <v>366.40258716121468</v>
      </c>
      <c r="F387" s="21">
        <v>447.72478988776578</v>
      </c>
      <c r="G387" s="21">
        <v>411.04336145612467</v>
      </c>
      <c r="H387" s="21">
        <v>136.09588927999999</v>
      </c>
      <c r="I387" s="16">
        <f t="shared" si="167"/>
        <v>1.3704405884818853E-2</v>
      </c>
      <c r="J387" s="16">
        <f t="shared" si="168"/>
        <v>8.6446816461773438E-3</v>
      </c>
      <c r="K387" s="16">
        <f t="shared" si="169"/>
        <v>8.6583234794231113E-3</v>
      </c>
      <c r="L387" s="16">
        <f t="shared" si="170"/>
        <v>6.4400106779481867E-3</v>
      </c>
      <c r="M387" s="16">
        <f t="shared" si="171"/>
        <v>7.4150019141525749E-3</v>
      </c>
      <c r="N387" s="16">
        <f t="shared" si="172"/>
        <v>7.7241807771162869E-3</v>
      </c>
      <c r="O387" s="16">
        <f t="shared" si="173"/>
        <v>-1.0874033146614131E-2</v>
      </c>
      <c r="P387" s="17">
        <f t="shared" si="92"/>
        <v>1.0909910932281672E-2</v>
      </c>
      <c r="Q387" s="17">
        <f t="shared" si="93"/>
        <v>1.0255760770935957E-2</v>
      </c>
      <c r="R387" s="17">
        <f t="shared" si="94"/>
        <v>7.870617290647846E-3</v>
      </c>
      <c r="S387" s="17">
        <f t="shared" si="95"/>
        <v>7.07255858311633E-3</v>
      </c>
      <c r="T387" s="17">
        <f t="shared" si="96"/>
        <v>6.5990703782499395E-3</v>
      </c>
      <c r="U387" s="17">
        <f t="shared" si="97"/>
        <v>9.7739683001358303E-3</v>
      </c>
      <c r="V387" s="17">
        <f t="shared" si="98"/>
        <v>3.831851815209225E-3</v>
      </c>
    </row>
    <row r="388" spans="1:22" x14ac:dyDescent="0.2">
      <c r="A388" s="3" t="s">
        <v>347</v>
      </c>
      <c r="B388" s="21">
        <v>1252.5543722978603</v>
      </c>
      <c r="C388" s="21">
        <v>703.04252491924251</v>
      </c>
      <c r="D388" s="21">
        <v>506.92998648649518</v>
      </c>
      <c r="E388" s="21">
        <v>368.55793076748461</v>
      </c>
      <c r="F388" s="21">
        <v>449.79809018460094</v>
      </c>
      <c r="G388" s="21">
        <v>413.5470636297577</v>
      </c>
      <c r="H388" s="21">
        <v>133.42863969999999</v>
      </c>
      <c r="I388" s="16">
        <f t="shared" si="167"/>
        <v>9.8755175650038166E-3</v>
      </c>
      <c r="J388" s="16">
        <f t="shared" si="168"/>
        <v>8.3774442478625182E-3</v>
      </c>
      <c r="K388" s="16">
        <f t="shared" si="169"/>
        <v>5.9679591679416485E-3</v>
      </c>
      <c r="L388" s="16">
        <f t="shared" si="170"/>
        <v>5.8824464722504449E-3</v>
      </c>
      <c r="M388" s="16">
        <f t="shared" si="171"/>
        <v>4.6307471546413259E-3</v>
      </c>
      <c r="N388" s="16">
        <f t="shared" si="172"/>
        <v>6.0910901583804775E-3</v>
      </c>
      <c r="O388" s="16">
        <f t="shared" si="173"/>
        <v>-1.9598311118071147E-2</v>
      </c>
      <c r="P388" s="17">
        <f>AVERAGE(I377:I388)</f>
        <v>1.0943207102555599E-2</v>
      </c>
      <c r="Q388" s="17">
        <f t="shared" si="93"/>
        <v>1.0038297691864742E-2</v>
      </c>
      <c r="R388" s="17">
        <f t="shared" si="94"/>
        <v>7.780610512384478E-3</v>
      </c>
      <c r="S388" s="17">
        <f t="shared" si="95"/>
        <v>6.9607444464831287E-3</v>
      </c>
      <c r="T388" s="17">
        <f t="shared" si="96"/>
        <v>6.680978883872337E-3</v>
      </c>
      <c r="U388" s="17">
        <f t="shared" si="97"/>
        <v>9.3735879126536428E-3</v>
      </c>
      <c r="V388" s="17">
        <f t="shared" si="98"/>
        <v>2.1787162905481426E-3</v>
      </c>
    </row>
    <row r="389" spans="1:22" x14ac:dyDescent="0.2">
      <c r="A389" s="3" t="s">
        <v>348</v>
      </c>
      <c r="B389" s="21">
        <v>1255.5750686512815</v>
      </c>
      <c r="C389" s="21">
        <v>707.37841864822337</v>
      </c>
      <c r="D389" s="21">
        <v>509.32013919268633</v>
      </c>
      <c r="E389" s="21">
        <v>370.60911605782229</v>
      </c>
      <c r="F389" s="21">
        <v>451.64456533755606</v>
      </c>
      <c r="G389" s="21">
        <v>415.43294601482233</v>
      </c>
      <c r="H389" s="21">
        <v>130.75509421000001</v>
      </c>
      <c r="I389" s="16">
        <f t="shared" si="167"/>
        <v>2.4116289242435726E-3</v>
      </c>
      <c r="J389" s="16">
        <f t="shared" si="168"/>
        <v>6.1673278291080923E-3</v>
      </c>
      <c r="K389" s="16">
        <f t="shared" si="169"/>
        <v>4.7149562462405637E-3</v>
      </c>
      <c r="L389" s="16">
        <f t="shared" si="170"/>
        <v>5.5654352249761632E-3</v>
      </c>
      <c r="M389" s="16">
        <f t="shared" si="171"/>
        <v>4.1051200377425195E-3</v>
      </c>
      <c r="N389" s="16">
        <f t="shared" si="172"/>
        <v>4.5602606109979163E-3</v>
      </c>
      <c r="O389" s="16">
        <f t="shared" si="173"/>
        <v>-2.0037268580502369E-2</v>
      </c>
      <c r="P389" s="17">
        <f>AVERAGE(I378:I389)</f>
        <v>1.0203949659087814E-2</v>
      </c>
      <c r="Q389" s="17">
        <f t="shared" si="93"/>
        <v>9.5758489728271865E-3</v>
      </c>
      <c r="R389" s="17">
        <f t="shared" si="94"/>
        <v>7.4009243168968696E-3</v>
      </c>
      <c r="S389" s="17">
        <f t="shared" si="95"/>
        <v>6.7256407185403919E-3</v>
      </c>
      <c r="T389" s="17">
        <f t="shared" si="96"/>
        <v>6.2846539716291836E-3</v>
      </c>
      <c r="U389" s="17">
        <f t="shared" si="97"/>
        <v>8.8184414221038222E-3</v>
      </c>
      <c r="V389" s="17">
        <f t="shared" si="98"/>
        <v>-1.678659545649956E-4</v>
      </c>
    </row>
    <row r="390" spans="1:22" x14ac:dyDescent="0.2">
      <c r="A390" s="3" t="s">
        <v>349</v>
      </c>
      <c r="B390" s="21">
        <v>1259.1934090501488</v>
      </c>
      <c r="C390" s="21">
        <v>710.59387538796102</v>
      </c>
      <c r="D390" s="21">
        <v>511.34736794412277</v>
      </c>
      <c r="E390" s="21">
        <v>372.38851870408791</v>
      </c>
      <c r="F390" s="21">
        <v>452.43404066245046</v>
      </c>
      <c r="G390" s="21">
        <v>417.37307511003036</v>
      </c>
      <c r="H390" s="21">
        <v>130.28914602</v>
      </c>
      <c r="I390" s="16">
        <f t="shared" si="167"/>
        <v>2.8818192469798453E-3</v>
      </c>
      <c r="J390" s="16">
        <f t="shared" si="168"/>
        <v>4.545596324358153E-3</v>
      </c>
      <c r="K390" s="16">
        <f t="shared" si="169"/>
        <v>3.9802642688540864E-3</v>
      </c>
      <c r="L390" s="16">
        <f t="shared" si="170"/>
        <v>4.8012921678591463E-3</v>
      </c>
      <c r="M390" s="16">
        <f t="shared" si="171"/>
        <v>1.7480013831326603E-3</v>
      </c>
      <c r="N390" s="16">
        <f t="shared" si="172"/>
        <v>4.6701377775146399E-3</v>
      </c>
      <c r="O390" s="16">
        <f t="shared" si="173"/>
        <v>-3.56351844503792E-3</v>
      </c>
      <c r="P390" s="17">
        <f t="shared" ref="P390:V403" si="174">AVERAGE(I379:I390)</f>
        <v>8.8988521202039463E-3</v>
      </c>
      <c r="Q390" s="17">
        <f t="shared" si="93"/>
        <v>8.7757319888152677E-3</v>
      </c>
      <c r="R390" s="17">
        <f t="shared" si="94"/>
        <v>6.706084486631062E-3</v>
      </c>
      <c r="S390" s="17">
        <f t="shared" si="95"/>
        <v>6.3388242813387959E-3</v>
      </c>
      <c r="T390" s="17">
        <f t="shared" si="96"/>
        <v>5.3831190437009192E-3</v>
      </c>
      <c r="U390" s="17">
        <f t="shared" si="97"/>
        <v>8.261022103617047E-3</v>
      </c>
      <c r="V390" s="17">
        <f t="shared" si="98"/>
        <v>-1.0969372306789914E-3</v>
      </c>
    </row>
    <row r="391" spans="1:22" x14ac:dyDescent="0.2">
      <c r="A391" s="3" t="s">
        <v>350</v>
      </c>
      <c r="B391" s="21">
        <v>1261.8827098463307</v>
      </c>
      <c r="C391" s="21">
        <v>713.24618558555585</v>
      </c>
      <c r="D391" s="21">
        <v>512.75290166297805</v>
      </c>
      <c r="E391" s="21">
        <v>373.81465796364665</v>
      </c>
      <c r="F391" s="21">
        <v>453.19023583126602</v>
      </c>
      <c r="G391" s="21">
        <v>419.32745848258833</v>
      </c>
      <c r="H391" s="21">
        <v>128.94155934</v>
      </c>
      <c r="I391" s="16">
        <f t="shared" si="167"/>
        <v>2.1357329039790045E-3</v>
      </c>
      <c r="J391" s="16">
        <f t="shared" si="168"/>
        <v>3.7325261157742946E-3</v>
      </c>
      <c r="K391" s="16">
        <f t="shared" si="169"/>
        <v>2.7486867185925758E-3</v>
      </c>
      <c r="L391" s="16">
        <f t="shared" si="170"/>
        <v>3.8297079204313357E-3</v>
      </c>
      <c r="M391" s="16">
        <f t="shared" si="171"/>
        <v>1.6713931774637266E-3</v>
      </c>
      <c r="N391" s="16">
        <f t="shared" si="172"/>
        <v>4.6825813381535068E-3</v>
      </c>
      <c r="O391" s="16">
        <f t="shared" si="173"/>
        <v>-1.0343046379267428E-2</v>
      </c>
      <c r="P391" s="17">
        <f t="shared" si="174"/>
        <v>7.9393037302009379E-3</v>
      </c>
      <c r="Q391" s="17">
        <f t="shared" si="174"/>
        <v>8.1392045619701949E-3</v>
      </c>
      <c r="R391" s="17">
        <f t="shared" si="174"/>
        <v>6.1705776115827194E-3</v>
      </c>
      <c r="S391" s="17">
        <f t="shared" si="174"/>
        <v>6.0307769116570431E-3</v>
      </c>
      <c r="T391" s="17">
        <f t="shared" si="174"/>
        <v>4.9458751388491151E-3</v>
      </c>
      <c r="U391" s="17">
        <f t="shared" si="174"/>
        <v>7.765457277692951E-3</v>
      </c>
      <c r="V391" s="17">
        <f t="shared" si="174"/>
        <v>-2.7266135366579201E-3</v>
      </c>
    </row>
    <row r="392" spans="1:22" x14ac:dyDescent="0.2">
      <c r="A392" s="3" t="s">
        <v>351</v>
      </c>
      <c r="B392" s="21">
        <v>1267.5667299080687</v>
      </c>
      <c r="C392" s="21">
        <v>716.19568213988077</v>
      </c>
      <c r="D392" s="21">
        <v>514.26848317351471</v>
      </c>
      <c r="E392" s="21">
        <v>375.63061277932263</v>
      </c>
      <c r="F392" s="21">
        <v>454.17616738600219</v>
      </c>
      <c r="G392" s="21">
        <v>421.14330685538891</v>
      </c>
      <c r="H392" s="21">
        <v>130.36252938999999</v>
      </c>
      <c r="I392" s="16">
        <f t="shared" si="167"/>
        <v>4.5043965000758253E-3</v>
      </c>
      <c r="J392" s="16">
        <f t="shared" si="168"/>
        <v>4.1353134638967143E-3</v>
      </c>
      <c r="K392" s="16">
        <f t="shared" si="169"/>
        <v>2.9557736399370457E-3</v>
      </c>
      <c r="L392" s="16">
        <f t="shared" si="170"/>
        <v>4.8579015749900872E-3</v>
      </c>
      <c r="M392" s="16">
        <f t="shared" si="171"/>
        <v>2.1755357392634904E-3</v>
      </c>
      <c r="N392" s="16">
        <f t="shared" si="172"/>
        <v>4.3303827022717779E-3</v>
      </c>
      <c r="O392" s="16">
        <f t="shared" si="173"/>
        <v>1.1020264197775863E-2</v>
      </c>
      <c r="P392" s="17">
        <f t="shared" si="174"/>
        <v>7.5461486129918126E-3</v>
      </c>
      <c r="Q392" s="17">
        <f t="shared" si="174"/>
        <v>7.5801036512193297E-3</v>
      </c>
      <c r="R392" s="17">
        <f t="shared" si="174"/>
        <v>5.8282104361667662E-3</v>
      </c>
      <c r="S392" s="17">
        <f t="shared" si="174"/>
        <v>5.8387359771993269E-3</v>
      </c>
      <c r="T392" s="17">
        <f t="shared" si="174"/>
        <v>4.5896962224995274E-3</v>
      </c>
      <c r="U392" s="17">
        <f t="shared" si="174"/>
        <v>7.290940317824627E-3</v>
      </c>
      <c r="V392" s="17">
        <f t="shared" si="174"/>
        <v>-3.2578928067734428E-3</v>
      </c>
    </row>
    <row r="393" spans="1:22" x14ac:dyDescent="0.2">
      <c r="A393" s="3" t="s">
        <v>353</v>
      </c>
      <c r="B393" s="21">
        <v>1277.2968548236004</v>
      </c>
      <c r="C393" s="21">
        <v>721.50193025446185</v>
      </c>
      <c r="D393" s="21">
        <v>518.01178052432522</v>
      </c>
      <c r="E393" s="21">
        <v>378.09336163419499</v>
      </c>
      <c r="F393" s="21">
        <v>456.88236484539954</v>
      </c>
      <c r="G393" s="21">
        <v>423.01664225630748</v>
      </c>
      <c r="H393" s="21">
        <v>130.58401592000001</v>
      </c>
      <c r="I393" s="16">
        <f t="shared" si="167"/>
        <v>7.6762230231755277E-3</v>
      </c>
      <c r="J393" s="16">
        <f t="shared" si="168"/>
        <v>7.4089361984518544E-3</v>
      </c>
      <c r="K393" s="16">
        <f t="shared" si="169"/>
        <v>7.2788776160477159E-3</v>
      </c>
      <c r="L393" s="16">
        <f t="shared" si="170"/>
        <v>6.5563049737886701E-3</v>
      </c>
      <c r="M393" s="16">
        <f t="shared" si="171"/>
        <v>5.958475265165907E-3</v>
      </c>
      <c r="N393" s="16">
        <f t="shared" si="172"/>
        <v>4.448213637553604E-3</v>
      </c>
      <c r="O393" s="16">
        <f t="shared" si="173"/>
        <v>1.6990045455271086E-3</v>
      </c>
      <c r="P393" s="17">
        <f t="shared" si="174"/>
        <v>7.4689957048060633E-3</v>
      </c>
      <c r="Q393" s="17">
        <f t="shared" si="174"/>
        <v>7.4100467043130619E-3</v>
      </c>
      <c r="R393" s="17">
        <f t="shared" si="174"/>
        <v>6.0752307324481317E-3</v>
      </c>
      <c r="S393" s="17">
        <f t="shared" si="174"/>
        <v>6.0241732783752064E-3</v>
      </c>
      <c r="T393" s="17">
        <f t="shared" si="174"/>
        <v>4.4599123302569701E-3</v>
      </c>
      <c r="U393" s="17">
        <f t="shared" si="174"/>
        <v>6.8482834804285374E-3</v>
      </c>
      <c r="V393" s="17">
        <f t="shared" si="174"/>
        <v>-3.2178199120758669E-3</v>
      </c>
    </row>
    <row r="394" spans="1:22" x14ac:dyDescent="0.2">
      <c r="A394" s="3" t="s">
        <v>354</v>
      </c>
      <c r="B394" s="21">
        <v>1283.4803401394956</v>
      </c>
      <c r="C394" s="21">
        <v>722.89754024107447</v>
      </c>
      <c r="D394" s="21">
        <v>520.02109770264849</v>
      </c>
      <c r="E394" s="21">
        <v>379.64450185672047</v>
      </c>
      <c r="F394" s="21">
        <v>458.60428874597784</v>
      </c>
      <c r="G394" s="21">
        <v>425.08540615471884</v>
      </c>
      <c r="H394" s="21">
        <v>129.47075698</v>
      </c>
      <c r="I394" s="16">
        <f t="shared" si="167"/>
        <v>4.8410714334290216E-3</v>
      </c>
      <c r="J394" s="16">
        <f t="shared" si="168"/>
        <v>1.9343122008286294E-3</v>
      </c>
      <c r="K394" s="16">
        <f t="shared" si="169"/>
        <v>3.8789024764831902E-3</v>
      </c>
      <c r="L394" s="16">
        <f t="shared" si="170"/>
        <v>4.1025322841457407E-3</v>
      </c>
      <c r="M394" s="16">
        <f t="shared" si="171"/>
        <v>3.7688561281216679E-3</v>
      </c>
      <c r="N394" s="16">
        <f t="shared" si="172"/>
        <v>4.8905023863290223E-3</v>
      </c>
      <c r="O394" s="16">
        <f t="shared" si="173"/>
        <v>-8.5252313015248896E-3</v>
      </c>
      <c r="P394" s="17">
        <f t="shared" si="174"/>
        <v>6.929983893832435E-3</v>
      </c>
      <c r="Q394" s="17">
        <f t="shared" si="174"/>
        <v>6.6457271347024971E-3</v>
      </c>
      <c r="R394" s="17">
        <f t="shared" si="174"/>
        <v>5.602066032971185E-3</v>
      </c>
      <c r="S394" s="17">
        <f t="shared" si="174"/>
        <v>5.8354742331994773E-3</v>
      </c>
      <c r="T394" s="17">
        <f t="shared" si="174"/>
        <v>3.931867177333806E-3</v>
      </c>
      <c r="U394" s="17">
        <f t="shared" si="174"/>
        <v>6.3729400115164411E-3</v>
      </c>
      <c r="V394" s="17">
        <f t="shared" si="174"/>
        <v>-4.5915451969645278E-3</v>
      </c>
    </row>
    <row r="395" spans="1:22" x14ac:dyDescent="0.2">
      <c r="A395" s="3" t="s">
        <v>355</v>
      </c>
      <c r="B395" s="21">
        <v>1288.5452702746493</v>
      </c>
      <c r="C395" s="21">
        <v>725.90790447414633</v>
      </c>
      <c r="D395" s="21">
        <v>521.41563980219814</v>
      </c>
      <c r="E395" s="21">
        <v>380.99278879809958</v>
      </c>
      <c r="F395" s="21">
        <v>460.39800609955262</v>
      </c>
      <c r="G395" s="21">
        <v>427.18538554318854</v>
      </c>
      <c r="H395" s="21">
        <v>129.64902595000001</v>
      </c>
      <c r="I395" s="16">
        <f t="shared" si="167"/>
        <v>3.9462467610553043E-3</v>
      </c>
      <c r="J395" s="16">
        <f t="shared" si="168"/>
        <v>4.1643027752839793E-3</v>
      </c>
      <c r="K395" s="16">
        <f t="shared" si="169"/>
        <v>2.6817029264975356E-3</v>
      </c>
      <c r="L395" s="16">
        <f t="shared" si="170"/>
        <v>3.551445983769217E-3</v>
      </c>
      <c r="M395" s="16">
        <f t="shared" si="171"/>
        <v>3.9112528983965139E-3</v>
      </c>
      <c r="N395" s="16">
        <f t="shared" si="172"/>
        <v>4.9401352247443976E-3</v>
      </c>
      <c r="O395" s="16">
        <f t="shared" si="173"/>
        <v>1.3769052885629065E-3</v>
      </c>
      <c r="P395" s="17">
        <f t="shared" si="174"/>
        <v>6.3739816419683447E-3</v>
      </c>
      <c r="Q395" s="17">
        <f t="shared" si="174"/>
        <v>6.1477206609831326E-3</v>
      </c>
      <c r="R395" s="17">
        <f t="shared" si="174"/>
        <v>5.3478729469228032E-3</v>
      </c>
      <c r="S395" s="17">
        <f t="shared" si="174"/>
        <v>5.4399658823892248E-3</v>
      </c>
      <c r="T395" s="17">
        <f t="shared" si="174"/>
        <v>3.9415598572986998E-3</v>
      </c>
      <c r="U395" s="17">
        <f t="shared" si="174"/>
        <v>5.9201186954800193E-3</v>
      </c>
      <c r="V395" s="17">
        <f>AVERAGE(O384:O395)</f>
        <v>-6.5514595481077952E-3</v>
      </c>
    </row>
    <row r="396" spans="1:22" x14ac:dyDescent="0.2">
      <c r="A396" s="3" t="s">
        <v>356</v>
      </c>
      <c r="B396" s="21">
        <v>1294.1527618373343</v>
      </c>
      <c r="C396" s="21">
        <v>729.24668873684323</v>
      </c>
      <c r="D396" s="21">
        <v>522.66876191202152</v>
      </c>
      <c r="E396" s="21">
        <v>382.25794311350154</v>
      </c>
      <c r="F396" s="21">
        <v>461.21246052746204</v>
      </c>
      <c r="G396" s="21">
        <v>428.94338994632636</v>
      </c>
      <c r="H396" s="21">
        <v>127.81099472</v>
      </c>
      <c r="I396" s="16">
        <f t="shared" si="167"/>
        <v>4.3518001982885768E-3</v>
      </c>
      <c r="J396" s="16">
        <f t="shared" si="168"/>
        <v>4.5994598517501107E-3</v>
      </c>
      <c r="K396" s="16">
        <f t="shared" si="169"/>
        <v>2.4033074847903653E-3</v>
      </c>
      <c r="L396" s="16">
        <f t="shared" si="170"/>
        <v>3.320677851654573E-3</v>
      </c>
      <c r="M396" s="16">
        <f t="shared" si="171"/>
        <v>1.7690224916684673E-3</v>
      </c>
      <c r="N396" s="16">
        <f t="shared" si="172"/>
        <v>4.1153196308493173E-3</v>
      </c>
      <c r="O396" s="16">
        <f t="shared" si="173"/>
        <v>-1.4176976776584974E-2</v>
      </c>
      <c r="P396" s="17">
        <f t="shared" si="174"/>
        <v>5.8109773411039534E-3</v>
      </c>
      <c r="Q396" s="17">
        <f t="shared" si="174"/>
        <v>5.7826511195283982E-3</v>
      </c>
      <c r="R396" s="17">
        <f t="shared" si="174"/>
        <v>4.7855351582731988E-3</v>
      </c>
      <c r="S396" s="17">
        <f t="shared" si="174"/>
        <v>5.0096951873468132E-3</v>
      </c>
      <c r="T396" s="17">
        <f t="shared" si="174"/>
        <v>3.7762477170652457E-3</v>
      </c>
      <c r="U396" s="17">
        <f t="shared" si="174"/>
        <v>5.481887122775011E-3</v>
      </c>
      <c r="V396" s="17">
        <f>AVERAGE(O385:O396)</f>
        <v>-6.8488432286253212E-3</v>
      </c>
    </row>
    <row r="397" spans="1:22" x14ac:dyDescent="0.2">
      <c r="A397" s="3" t="s">
        <v>357</v>
      </c>
      <c r="B397" s="21">
        <v>1299.0599608915288</v>
      </c>
      <c r="C397" s="21">
        <v>731.7509928467631</v>
      </c>
      <c r="D397" s="21">
        <v>523.98600224035886</v>
      </c>
      <c r="E397" s="21">
        <v>382.92008059983885</v>
      </c>
      <c r="F397" s="21">
        <v>461.67717996256181</v>
      </c>
      <c r="G397" s="21">
        <v>430.82484175086944</v>
      </c>
      <c r="H397" s="21">
        <v>130.68632631</v>
      </c>
      <c r="I397" s="16">
        <f t="shared" si="167"/>
        <v>3.7918236539770307E-3</v>
      </c>
      <c r="J397" s="16">
        <f t="shared" si="168"/>
        <v>3.4340973344118642E-3</v>
      </c>
      <c r="K397" s="16">
        <f t="shared" si="169"/>
        <v>2.5202201170749501E-3</v>
      </c>
      <c r="L397" s="16">
        <f t="shared" si="170"/>
        <v>1.732174565018026E-3</v>
      </c>
      <c r="M397" s="16">
        <f t="shared" si="171"/>
        <v>1.0076038157518419E-3</v>
      </c>
      <c r="N397" s="16">
        <f t="shared" si="172"/>
        <v>4.386247343218185E-3</v>
      </c>
      <c r="O397" s="16">
        <f t="shared" si="173"/>
        <v>2.2496746827603456E-2</v>
      </c>
      <c r="P397" s="17">
        <f t="shared" si="174"/>
        <v>5.6276710641051083E-3</v>
      </c>
      <c r="Q397" s="17">
        <f t="shared" si="174"/>
        <v>5.3261492105344949E-3</v>
      </c>
      <c r="R397" s="17">
        <f t="shared" si="174"/>
        <v>4.4356401258557662E-3</v>
      </c>
      <c r="S397" s="17">
        <f t="shared" si="174"/>
        <v>4.7047018436788624E-3</v>
      </c>
      <c r="T397" s="17">
        <f t="shared" si="174"/>
        <v>3.5311940465203276E-3</v>
      </c>
      <c r="U397" s="17">
        <f t="shared" si="174"/>
        <v>5.1792250495460478E-3</v>
      </c>
      <c r="V397" s="17">
        <f>AVERAGE(O386:O397)</f>
        <v>-3.9996450330029194E-3</v>
      </c>
    </row>
    <row r="398" spans="1:22" x14ac:dyDescent="0.2">
      <c r="A398" s="3" t="s">
        <v>358</v>
      </c>
      <c r="B398" s="21">
        <v>1307.6991930034364</v>
      </c>
      <c r="C398" s="21">
        <v>735.94800277552213</v>
      </c>
      <c r="D398" s="21">
        <v>526.58968057033098</v>
      </c>
      <c r="E398" s="21">
        <v>384.25837770177185</v>
      </c>
      <c r="F398" s="21">
        <v>462.08769367900641</v>
      </c>
      <c r="G398" s="21">
        <v>432.85235560216393</v>
      </c>
      <c r="H398" s="21">
        <v>127.78243569</v>
      </c>
      <c r="I398" s="16">
        <f t="shared" si="167"/>
        <v>6.650372093662738E-3</v>
      </c>
      <c r="J398" s="16">
        <f t="shared" si="168"/>
        <v>5.7355712117741278E-3</v>
      </c>
      <c r="K398" s="16">
        <f t="shared" si="169"/>
        <v>4.9689845126393035E-3</v>
      </c>
      <c r="L398" s="16">
        <f t="shared" si="170"/>
        <v>3.494977593853451E-3</v>
      </c>
      <c r="M398" s="16">
        <f t="shared" si="171"/>
        <v>8.8917913698460696E-4</v>
      </c>
      <c r="N398" s="16">
        <f t="shared" si="172"/>
        <v>4.7061210376232784E-3</v>
      </c>
      <c r="O398" s="16">
        <f t="shared" si="173"/>
        <v>-2.2220309515103384E-2</v>
      </c>
      <c r="P398" s="17">
        <f t="shared" si="174"/>
        <v>5.5642531823907595E-3</v>
      </c>
      <c r="Q398" s="17">
        <f t="shared" si="174"/>
        <v>5.2399640999731406E-3</v>
      </c>
      <c r="R398" s="17">
        <f t="shared" si="174"/>
        <v>4.3964965545435072E-3</v>
      </c>
      <c r="S398" s="17">
        <f t="shared" si="174"/>
        <v>4.5112422742237543E-3</v>
      </c>
      <c r="T398" s="17">
        <f t="shared" si="174"/>
        <v>3.2541824285404423E-3</v>
      </c>
      <c r="U398" s="17">
        <f t="shared" si="174"/>
        <v>4.9620977187293672E-3</v>
      </c>
      <c r="V398" s="17">
        <f>AVERAGE(O387:O398)</f>
        <v>-6.0621478669364084E-3</v>
      </c>
    </row>
    <row r="399" spans="1:22" x14ac:dyDescent="0.2">
      <c r="A399" s="3" t="s">
        <v>360</v>
      </c>
      <c r="B399" s="21">
        <v>1311.726619127393</v>
      </c>
      <c r="C399" s="21">
        <v>741.80215663117042</v>
      </c>
      <c r="D399" s="21">
        <v>529.25193018969344</v>
      </c>
      <c r="E399" s="21">
        <v>385.81089257047989</v>
      </c>
      <c r="F399" s="21">
        <v>461.4104614896487</v>
      </c>
      <c r="G399" s="21">
        <v>434.97387280800331</v>
      </c>
      <c r="H399" s="21">
        <v>131.49733810999999</v>
      </c>
      <c r="I399" s="16">
        <f t="shared" si="167"/>
        <v>3.0797802319557743E-3</v>
      </c>
      <c r="J399" s="16">
        <f t="shared" si="168"/>
        <v>7.9545753688714319E-3</v>
      </c>
      <c r="K399" s="16">
        <f t="shared" si="169"/>
        <v>5.0556433549534541E-3</v>
      </c>
      <c r="L399" s="16">
        <f t="shared" si="170"/>
        <v>4.0402889274491561E-3</v>
      </c>
      <c r="M399" s="16">
        <f t="shared" si="171"/>
        <v>-1.4655923510227817E-3</v>
      </c>
      <c r="N399" s="16">
        <f t="shared" si="172"/>
        <v>4.9012490711481203E-3</v>
      </c>
      <c r="O399" s="16">
        <f t="shared" si="173"/>
        <v>2.9072089602457843E-2</v>
      </c>
      <c r="P399" s="17">
        <f t="shared" si="174"/>
        <v>4.678867711318836E-3</v>
      </c>
      <c r="Q399" s="17">
        <f t="shared" ref="Q399:Q403" si="175">AVERAGE(J388:J399)</f>
        <v>5.1824552435309808E-3</v>
      </c>
      <c r="R399" s="17">
        <f t="shared" ref="R399:R403" si="176">AVERAGE(K388:K399)</f>
        <v>4.0962732108377033E-3</v>
      </c>
      <c r="S399" s="17">
        <f t="shared" ref="S399:S403" si="177">AVERAGE(L388:L399)</f>
        <v>4.3112654616821681E-3</v>
      </c>
      <c r="T399" s="17">
        <f t="shared" ref="T399:T403" si="178">AVERAGE(M388:M399)</f>
        <v>2.5141329064424949E-3</v>
      </c>
      <c r="U399" s="17">
        <f t="shared" ref="U399:U403" si="179">AVERAGE(N388:N399)</f>
        <v>4.7268534098986867E-3</v>
      </c>
      <c r="V399" s="17">
        <f t="shared" ref="V399:V403" si="180">AVERAGE(O388:O399)</f>
        <v>-2.7333043045137443E-3</v>
      </c>
    </row>
    <row r="400" spans="1:22" x14ac:dyDescent="0.2">
      <c r="A400" s="3" t="s">
        <v>361</v>
      </c>
      <c r="B400" s="21">
        <v>1316.0644809637774</v>
      </c>
      <c r="C400" s="21">
        <v>746.31183423280117</v>
      </c>
      <c r="D400" s="21">
        <v>531.40447941014702</v>
      </c>
      <c r="E400" s="21">
        <v>387.07229290446219</v>
      </c>
      <c r="F400" s="21">
        <v>462.25517756615739</v>
      </c>
      <c r="G400" s="21">
        <v>437.07938584815037</v>
      </c>
      <c r="H400" s="21">
        <v>129.45634598999999</v>
      </c>
      <c r="I400" s="16">
        <f t="shared" si="167"/>
        <v>3.3069862066763501E-3</v>
      </c>
      <c r="J400" s="16">
        <f t="shared" si="168"/>
        <v>6.0793535868257139E-3</v>
      </c>
      <c r="K400" s="16">
        <f t="shared" si="169"/>
        <v>4.0671542183739733E-3</v>
      </c>
      <c r="L400" s="16">
        <f t="shared" si="170"/>
        <v>3.2694782813884964E-3</v>
      </c>
      <c r="M400" s="16">
        <f t="shared" si="171"/>
        <v>1.8307258872751839E-3</v>
      </c>
      <c r="N400" s="16">
        <f t="shared" si="172"/>
        <v>4.8405505980273645E-3</v>
      </c>
      <c r="O400" s="16">
        <f t="shared" si="173"/>
        <v>-1.5521166810940845E-2</v>
      </c>
      <c r="P400" s="17">
        <f t="shared" si="174"/>
        <v>4.1314900981248804E-3</v>
      </c>
      <c r="Q400" s="17">
        <f t="shared" si="175"/>
        <v>4.9909476884445799E-3</v>
      </c>
      <c r="R400" s="17">
        <f t="shared" si="176"/>
        <v>3.9378727983737302E-3</v>
      </c>
      <c r="S400" s="17">
        <f t="shared" si="177"/>
        <v>4.0935181124436715E-3</v>
      </c>
      <c r="T400" s="17">
        <f t="shared" si="178"/>
        <v>2.2807978008286506E-3</v>
      </c>
      <c r="U400" s="17">
        <f t="shared" si="179"/>
        <v>4.6226417798692606E-3</v>
      </c>
      <c r="V400" s="17">
        <f t="shared" si="180"/>
        <v>-2.3935422789195526E-3</v>
      </c>
    </row>
    <row r="401" spans="1:22" x14ac:dyDescent="0.2">
      <c r="A401" s="3" t="s">
        <v>362</v>
      </c>
      <c r="B401" s="21">
        <v>1324.1769528200061</v>
      </c>
      <c r="C401" s="21">
        <v>752.09201384165226</v>
      </c>
      <c r="D401" s="21">
        <v>533.15076237327503</v>
      </c>
      <c r="E401" s="21">
        <v>388.82296065466193</v>
      </c>
      <c r="F401" s="21">
        <v>465.09429745414536</v>
      </c>
      <c r="G401" s="21">
        <v>439.1653428026089</v>
      </c>
      <c r="H401" s="21">
        <v>128.12383270999999</v>
      </c>
      <c r="I401" s="16">
        <f t="shared" si="167"/>
        <v>6.1641902608660839E-3</v>
      </c>
      <c r="J401" s="16">
        <f t="shared" si="168"/>
        <v>7.7449925670722277E-3</v>
      </c>
      <c r="K401" s="16">
        <f t="shared" si="169"/>
        <v>3.2861653049412842E-3</v>
      </c>
      <c r="L401" s="16">
        <f t="shared" si="170"/>
        <v>4.5228443944238641E-3</v>
      </c>
      <c r="M401" s="16">
        <f t="shared" si="171"/>
        <v>6.1418887786965793E-3</v>
      </c>
      <c r="N401" s="16">
        <f t="shared" si="172"/>
        <v>4.7724899000000862E-3</v>
      </c>
      <c r="O401" s="16">
        <f t="shared" si="173"/>
        <v>-1.0293147622928676E-2</v>
      </c>
      <c r="P401" s="17">
        <f t="shared" si="174"/>
        <v>4.4442035428434229E-3</v>
      </c>
      <c r="Q401" s="17">
        <f t="shared" si="175"/>
        <v>5.1224197499415919E-3</v>
      </c>
      <c r="R401" s="17">
        <f t="shared" si="176"/>
        <v>3.8188068865987897E-3</v>
      </c>
      <c r="S401" s="17">
        <f t="shared" si="177"/>
        <v>4.0066355432309799E-3</v>
      </c>
      <c r="T401" s="17">
        <f t="shared" si="178"/>
        <v>2.4505285292414883E-3</v>
      </c>
      <c r="U401" s="17">
        <f t="shared" si="179"/>
        <v>4.6403275539527748E-3</v>
      </c>
      <c r="V401" s="17">
        <f t="shared" si="180"/>
        <v>-1.581532199121745E-3</v>
      </c>
    </row>
    <row r="402" spans="1:22" x14ac:dyDescent="0.2">
      <c r="A402" s="3" t="s">
        <v>363</v>
      </c>
      <c r="B402" s="21">
        <v>1328.617516594366</v>
      </c>
      <c r="C402" s="21">
        <v>755.92340400436467</v>
      </c>
      <c r="D402" s="21">
        <v>534.08361868330235</v>
      </c>
      <c r="E402" s="21">
        <v>390.35308360860665</v>
      </c>
      <c r="F402" s="21">
        <v>467.14770786021791</v>
      </c>
      <c r="G402" s="21">
        <v>441.13322180165039</v>
      </c>
      <c r="H402" s="21">
        <v>125.51997097</v>
      </c>
      <c r="I402" s="16">
        <f t="shared" si="167"/>
        <v>3.3534519422823827E-3</v>
      </c>
      <c r="J402" s="16">
        <f t="shared" si="168"/>
        <v>5.0943103931417122E-3</v>
      </c>
      <c r="K402" s="16">
        <f t="shared" si="169"/>
        <v>1.7497045411222682E-3</v>
      </c>
      <c r="L402" s="16">
        <f t="shared" si="170"/>
        <v>3.9352690267273711E-3</v>
      </c>
      <c r="M402" s="16">
        <f t="shared" si="171"/>
        <v>4.4150410299859544E-3</v>
      </c>
      <c r="N402" s="16">
        <f t="shared" si="172"/>
        <v>4.4809524050398227E-3</v>
      </c>
      <c r="O402" s="16">
        <f t="shared" si="173"/>
        <v>-2.0323008490494177E-2</v>
      </c>
      <c r="P402" s="17">
        <f t="shared" si="174"/>
        <v>4.4835062674519676E-3</v>
      </c>
      <c r="Q402" s="17">
        <f t="shared" si="175"/>
        <v>5.1681459223402223E-3</v>
      </c>
      <c r="R402" s="17">
        <f t="shared" si="176"/>
        <v>3.6329269092878051E-3</v>
      </c>
      <c r="S402" s="17">
        <f t="shared" si="177"/>
        <v>3.9344669481366648E-3</v>
      </c>
      <c r="T402" s="17">
        <f t="shared" si="178"/>
        <v>2.6727818331459298E-3</v>
      </c>
      <c r="U402" s="17">
        <f t="shared" si="179"/>
        <v>4.6245621062465407E-3</v>
      </c>
      <c r="V402" s="17">
        <f t="shared" si="180"/>
        <v>-2.9781563695764333E-3</v>
      </c>
    </row>
    <row r="403" spans="1:22" x14ac:dyDescent="0.2">
      <c r="A403" s="3" t="s">
        <v>364</v>
      </c>
      <c r="B403" s="21">
        <v>1332.3019893272838</v>
      </c>
      <c r="C403" s="21">
        <v>759.21348870762426</v>
      </c>
      <c r="D403" s="21">
        <v>534.96119268667621</v>
      </c>
      <c r="E403" s="21">
        <v>391.16331796351062</v>
      </c>
      <c r="F403" s="21">
        <v>469.23469290765752</v>
      </c>
      <c r="G403" s="21">
        <v>443.27726869125729</v>
      </c>
      <c r="H403" s="21">
        <v>125.82738859</v>
      </c>
      <c r="I403" s="16">
        <f t="shared" si="167"/>
        <v>2.7731628455134245E-3</v>
      </c>
      <c r="J403" s="16">
        <f t="shared" si="168"/>
        <v>4.3524048677828714E-3</v>
      </c>
      <c r="K403" s="16">
        <f t="shared" si="169"/>
        <v>1.6431397119750348E-3</v>
      </c>
      <c r="L403" s="16">
        <f t="shared" si="170"/>
        <v>2.0756448172863989E-3</v>
      </c>
      <c r="M403" s="16">
        <f t="shared" si="171"/>
        <v>4.4675056996406988E-3</v>
      </c>
      <c r="N403" s="16">
        <f t="shared" si="172"/>
        <v>4.8603160760604417E-3</v>
      </c>
      <c r="O403" s="16">
        <f t="shared" si="173"/>
        <v>2.4491530520945547E-3</v>
      </c>
      <c r="P403" s="17">
        <f t="shared" si="174"/>
        <v>4.5366254292465028E-3</v>
      </c>
      <c r="Q403" s="17">
        <f t="shared" si="175"/>
        <v>5.2198024850076026E-3</v>
      </c>
      <c r="R403" s="17">
        <f t="shared" si="176"/>
        <v>3.5407979920696769E-3</v>
      </c>
      <c r="S403" s="17">
        <f t="shared" si="177"/>
        <v>3.7882950228745878E-3</v>
      </c>
      <c r="T403" s="17">
        <f t="shared" si="178"/>
        <v>2.90579120999401E-3</v>
      </c>
      <c r="U403" s="17">
        <f t="shared" si="179"/>
        <v>4.6393733344054508E-3</v>
      </c>
      <c r="V403" s="17">
        <f t="shared" si="180"/>
        <v>-1.912139750296268E-3</v>
      </c>
    </row>
    <row r="404" spans="1:22" s="26" customFormat="1" x14ac:dyDescent="0.2">
      <c r="A404" s="3" t="s">
        <v>371</v>
      </c>
      <c r="B404" s="21">
        <v>1333.0896763631645</v>
      </c>
      <c r="C404" s="21">
        <v>760.77908608535017</v>
      </c>
      <c r="D404" s="21">
        <v>536.285596820877</v>
      </c>
      <c r="E404" s="21">
        <v>391.81148273517795</v>
      </c>
      <c r="F404" s="21">
        <v>471.64172495512304</v>
      </c>
      <c r="G404" s="21">
        <v>445.07561972434877</v>
      </c>
      <c r="H404" s="21">
        <v>126.8069423</v>
      </c>
      <c r="I404" s="16">
        <f t="shared" ref="I404" si="181">(+B404-B403)/B403</f>
        <v>5.9122259231815251E-4</v>
      </c>
      <c r="J404" s="16">
        <f t="shared" ref="J404" si="182">(+C404-C403)/C403</f>
        <v>2.0621306141319425E-3</v>
      </c>
      <c r="K404" s="16">
        <f t="shared" ref="K404" si="183">(+D404-D403)/D403</f>
        <v>2.4757013262015934E-3</v>
      </c>
      <c r="L404" s="16">
        <f t="shared" ref="L404" si="184">(+E404-E403)/E403</f>
        <v>1.6570182885292651E-3</v>
      </c>
      <c r="M404" s="16">
        <f t="shared" ref="M404" si="185">(+F404-F403)/F403</f>
        <v>5.129697534830847E-3</v>
      </c>
      <c r="N404" s="16">
        <f t="shared" ref="N404" si="186">(+G404-G403)/G403</f>
        <v>4.0569439493276386E-3</v>
      </c>
      <c r="O404" s="16">
        <f t="shared" ref="O404" si="187">(+H404-H403)/H403</f>
        <v>7.7849005767084136E-3</v>
      </c>
      <c r="P404" s="17">
        <f t="shared" ref="P404" si="188">AVERAGE(I393:I404)</f>
        <v>4.2105276036000306E-3</v>
      </c>
      <c r="Q404" s="17">
        <f t="shared" ref="Q404" si="189">AVERAGE(J393:J404)</f>
        <v>5.0470372475272052E-3</v>
      </c>
      <c r="R404" s="17">
        <f t="shared" ref="R404" si="190">AVERAGE(K393:K404)</f>
        <v>3.5007919659250553E-3</v>
      </c>
      <c r="S404" s="17">
        <f t="shared" ref="S404" si="191">AVERAGE(L393:L404)</f>
        <v>3.5215547490028525E-3</v>
      </c>
      <c r="T404" s="17">
        <f t="shared" ref="T404" si="192">AVERAGE(M393:M404)</f>
        <v>3.1519713596246234E-3</v>
      </c>
      <c r="U404" s="17">
        <f t="shared" ref="U404" si="193">AVERAGE(N393:N404)</f>
        <v>4.6165867716601063E-3</v>
      </c>
      <c r="V404" s="17">
        <f t="shared" ref="V404" si="194">AVERAGE(O393:O404)</f>
        <v>-2.1817533853852222E-3</v>
      </c>
    </row>
    <row r="407" spans="1:22" x14ac:dyDescent="0.2">
      <c r="A407" s="3" t="s">
        <v>366</v>
      </c>
    </row>
    <row r="408" spans="1:22" x14ac:dyDescent="0.2">
      <c r="A408" s="3" t="s">
        <v>367</v>
      </c>
    </row>
    <row r="409" spans="1:22" x14ac:dyDescent="0.2">
      <c r="A409" s="3" t="s">
        <v>368</v>
      </c>
    </row>
    <row r="410" spans="1:22" x14ac:dyDescent="0.2">
      <c r="A410" s="3" t="s">
        <v>369</v>
      </c>
    </row>
    <row r="411" spans="1:22" x14ac:dyDescent="0.2">
      <c r="A411" s="26" t="s">
        <v>370</v>
      </c>
    </row>
  </sheetData>
  <mergeCells count="5">
    <mergeCell ref="B5:F5"/>
    <mergeCell ref="G5:G6"/>
    <mergeCell ref="P5:U5"/>
    <mergeCell ref="I5:N5"/>
    <mergeCell ref="H5:H6"/>
  </mergeCells>
  <phoneticPr fontId="2" type="noConversion"/>
  <hyperlinks>
    <hyperlink ref="A411" r:id="rId1" xr:uid="{9EFFA2E4-EE04-476F-A32A-5EE5006018C0}"/>
  </hyperlinks>
  <printOptions horizontalCentered="1"/>
  <pageMargins left="0.5" right="0.5" top="0.5" bottom="0.5" header="0.5" footer="0.5"/>
  <pageSetup scale="36" fitToHeight="4" orientation="landscape" r:id="rId2"/>
  <headerFooter alignWithMargins="0"/>
  <rowBreaks count="2" manualBreakCount="2">
    <brk id="109" max="16383" man="1"/>
    <brk id="19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68603ac-458a-4d79-9ec1-e1862ec1dfab" xsi:nil="true"/>
    <lcf76f155ced4ddcb4097134ff3c332f xmlns="31e305d3-53e9-4243-b71d-f734a41c4d25">
      <Terms xmlns="http://schemas.microsoft.com/office/infopath/2007/PartnerControls"/>
    </lcf76f155ced4ddcb4097134ff3c332f>
    <MigrationWizIdPermissions xmlns="31e305d3-53e9-4243-b71d-f734a41c4d25" xsi:nil="true"/>
    <MigrationWizIdVersion xmlns="31e305d3-53e9-4243-b71d-f734a41c4d25">47530b71-9961-5b7c-9bdf-0bff58744437-638259138440000000</MigrationWizIdVersion>
    <lcf76f155ced4ddcb4097134ff3c332f0 xmlns="31e305d3-53e9-4243-b71d-f734a41c4d25" xsi:nil="true"/>
    <MigrationWizId xmlns="31e305d3-53e9-4243-b71d-f734a41c4d25">47530b71-9961-5b7c-9bdf-0bff58744437</MigrationWiz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E6309241BDB419F0675991D0B6876" ma:contentTypeVersion="19" ma:contentTypeDescription="Create a new document." ma:contentTypeScope="" ma:versionID="49642a2d28e038997e8c728fbc06cd28">
  <xsd:schema xmlns:xsd="http://www.w3.org/2001/XMLSchema" xmlns:xs="http://www.w3.org/2001/XMLSchema" xmlns:p="http://schemas.microsoft.com/office/2006/metadata/properties" xmlns:ns2="31e305d3-53e9-4243-b71d-f734a41c4d25" xmlns:ns3="168603ac-458a-4d79-9ec1-e1862ec1dfab" targetNamespace="http://schemas.microsoft.com/office/2006/metadata/properties" ma:root="true" ma:fieldsID="710a8f8154e27b0ad440b587bc156a40" ns2:_="" ns3:_="">
    <xsd:import namespace="31e305d3-53e9-4243-b71d-f734a41c4d25"/>
    <xsd:import namespace="168603ac-458a-4d79-9ec1-e1862ec1dfab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Version" minOccurs="0"/>
                <xsd:element ref="ns2:lcf76f155ced4ddcb4097134ff3c332f0" minOccurs="0"/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305d3-53e9-4243-b71d-f734a41c4d25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lcf76f155ced4ddcb4097134ff3c332f0" ma:index="11" nillable="true" ma:displayName="Image Tags_0" ma:hidden="true" ma:internalName="lcf76f155ced4ddcb4097134ff3c332f0" ma:readOnly="fals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7d05860-b986-46e0-884f-ed7cb07350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603ac-458a-4d79-9ec1-e1862ec1dfa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f585fde-dd86-42fc-80db-d68619264ac3}" ma:internalName="TaxCatchAll" ma:showField="CatchAllData" ma:web="168603ac-458a-4d79-9ec1-e1862ec1df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4398D9-B8FA-4530-9124-7375349173D9}">
  <ds:schemaRefs>
    <ds:schemaRef ds:uri="http://schemas.microsoft.com/office/2006/metadata/properties"/>
    <ds:schemaRef ds:uri="http://schemas.microsoft.com/office/infopath/2007/PartnerControls"/>
    <ds:schemaRef ds:uri="dad8ac8e-6dbc-42c0-9303-4fcd7bcdbbdf"/>
    <ds:schemaRef ds:uri="badaad80-319d-4dd8-8db0-315ab15a17e7"/>
    <ds:schemaRef ds:uri="168603ac-458a-4d79-9ec1-e1862ec1dfab"/>
    <ds:schemaRef ds:uri="31e305d3-53e9-4243-b71d-f734a41c4d25"/>
  </ds:schemaRefs>
</ds:datastoreItem>
</file>

<file path=customXml/itemProps2.xml><?xml version="1.0" encoding="utf-8"?>
<ds:datastoreItem xmlns:ds="http://schemas.openxmlformats.org/officeDocument/2006/customXml" ds:itemID="{CD2B8378-820E-4EF7-8116-A1CB3321B2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DCA292-1A1C-49D6-9FC0-C19C7D1E3E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Data</vt:lpstr>
      <vt:lpstr>Annual Index Graph</vt:lpstr>
      <vt:lpstr>Annual % Ch Graph</vt:lpstr>
      <vt:lpstr>Monthly % Ch Graph</vt:lpstr>
      <vt:lpstr>Monthly % Ch Smoothed Graph</vt:lpstr>
      <vt:lpstr>Data!Print_Titles</vt:lpstr>
    </vt:vector>
  </TitlesOfParts>
  <Company>Austin Chamber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Kerr</dc:creator>
  <cp:lastModifiedBy>Beverly Kerr</cp:lastModifiedBy>
  <cp:lastPrinted>2014-01-06T17:15:36Z</cp:lastPrinted>
  <dcterms:created xsi:type="dcterms:W3CDTF">2005-06-01T15:18:57Z</dcterms:created>
  <dcterms:modified xsi:type="dcterms:W3CDTF">2024-02-06T17:01:22Z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0x010100644E6309241BDB419F0675991D0B6876</vt:lpwstr>
  </property>
  <property fmtid="{D5CDD505-2E9C-101B-9397-08002B2CF9AE}" pid="3" name="MediaServiceImageTags">
    <vt:lpwstr/>
  </property>
  <property fmtid="{D5CDD505-2E9C-101B-9397-08002B2CF9AE}" pid="4" name="Order">
    <vt:r8>1288200</vt:r8>
  </property>
</Properties>
</file>